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9375" activeTab="2"/>
  </bookViews>
  <sheets>
    <sheet name="st 09-10" sheetId="7" r:id="rId1"/>
    <sheet name="st 08" sheetId="8" r:id="rId2"/>
    <sheet name="st 07" sheetId="9" r:id="rId3"/>
    <sheet name="st 06-04" sheetId="10" r:id="rId4"/>
    <sheet name="st 03-00" sheetId="11" r:id="rId5"/>
  </sheets>
  <definedNames>
    <definedName name="_xlnm.Print_Area" localSheetId="2">'st 07'!$A$1:$N$22</definedName>
  </definedNames>
  <calcPr calcId="152511"/>
</workbook>
</file>

<file path=xl/calcChain.xml><?xml version="1.0" encoding="utf-8"?>
<calcChain xmlns="http://schemas.openxmlformats.org/spreadsheetml/2006/main">
  <c r="N12" i="8" l="1"/>
  <c r="N13" i="8"/>
  <c r="N14" i="8"/>
  <c r="N11" i="8"/>
  <c r="N20" i="7"/>
  <c r="N11" i="7"/>
  <c r="N10" i="7"/>
  <c r="N12" i="7"/>
  <c r="N13" i="7"/>
  <c r="N14" i="7"/>
  <c r="N15" i="7"/>
  <c r="N16" i="7"/>
  <c r="N17" i="7"/>
  <c r="N9" i="7"/>
  <c r="K10" i="7"/>
  <c r="K11" i="7"/>
  <c r="K12" i="7"/>
  <c r="K13" i="7"/>
  <c r="K14" i="7"/>
  <c r="K15" i="7"/>
  <c r="K16" i="7"/>
  <c r="K17" i="7"/>
  <c r="K9" i="7"/>
  <c r="N21" i="7"/>
  <c r="N22" i="7"/>
  <c r="N19" i="7"/>
  <c r="K20" i="7"/>
  <c r="K21" i="7"/>
  <c r="K22" i="7"/>
  <c r="K19" i="7"/>
  <c r="H20" i="7"/>
  <c r="H21" i="7"/>
  <c r="H19" i="7"/>
  <c r="H10" i="7"/>
  <c r="H11" i="7"/>
  <c r="H12" i="7"/>
  <c r="H13" i="7"/>
  <c r="H14" i="7"/>
  <c r="H15" i="7"/>
  <c r="H16" i="7"/>
  <c r="H17" i="7"/>
  <c r="H9" i="7"/>
  <c r="H15" i="8"/>
  <c r="N3" i="11"/>
  <c r="N4" i="11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" i="11"/>
  <c r="K3" i="1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" i="1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" i="11"/>
  <c r="N15" i="10" l="1"/>
  <c r="N16" i="10"/>
  <c r="N17" i="10"/>
  <c r="N18" i="10"/>
  <c r="N19" i="10"/>
  <c r="N20" i="10"/>
  <c r="N14" i="10"/>
  <c r="K15" i="10"/>
  <c r="K16" i="10"/>
  <c r="K17" i="10"/>
  <c r="K18" i="10"/>
  <c r="K19" i="10"/>
  <c r="K20" i="10"/>
  <c r="K14" i="10"/>
  <c r="H15" i="10"/>
  <c r="H16" i="10"/>
  <c r="H17" i="10"/>
  <c r="H18" i="10"/>
  <c r="H19" i="10"/>
  <c r="H20" i="10"/>
  <c r="H14" i="10"/>
  <c r="N3" i="10"/>
  <c r="N4" i="10"/>
  <c r="N5" i="10"/>
  <c r="N6" i="10"/>
  <c r="N7" i="10"/>
  <c r="N8" i="10"/>
  <c r="N9" i="10"/>
  <c r="N10" i="10"/>
  <c r="N2" i="10"/>
  <c r="K3" i="10"/>
  <c r="K4" i="10"/>
  <c r="K5" i="10"/>
  <c r="K6" i="10"/>
  <c r="K7" i="10"/>
  <c r="K8" i="10"/>
  <c r="K9" i="10"/>
  <c r="K10" i="10"/>
  <c r="K2" i="10"/>
  <c r="H3" i="10"/>
  <c r="H4" i="10"/>
  <c r="H5" i="10"/>
  <c r="H6" i="10"/>
  <c r="H7" i="10"/>
  <c r="H8" i="10"/>
  <c r="H9" i="10"/>
  <c r="H10" i="10"/>
  <c r="H2" i="10"/>
  <c r="H6" i="9"/>
  <c r="N15" i="8"/>
  <c r="K15" i="8"/>
  <c r="N18" i="9"/>
  <c r="H18" i="9"/>
  <c r="H5" i="9"/>
  <c r="N13" i="9"/>
  <c r="N14" i="9"/>
  <c r="N15" i="9"/>
  <c r="N16" i="9"/>
  <c r="N17" i="9"/>
  <c r="N19" i="9"/>
  <c r="N20" i="9"/>
  <c r="N21" i="9"/>
  <c r="N22" i="9"/>
  <c r="N12" i="9"/>
  <c r="K13" i="9"/>
  <c r="K14" i="9"/>
  <c r="K15" i="9"/>
  <c r="K16" i="9"/>
  <c r="K17" i="9"/>
  <c r="K18" i="9"/>
  <c r="K19" i="9"/>
  <c r="K20" i="9"/>
  <c r="K21" i="9"/>
  <c r="K22" i="9"/>
  <c r="K12" i="9"/>
  <c r="H13" i="9"/>
  <c r="H14" i="9"/>
  <c r="H15" i="9"/>
  <c r="H16" i="9"/>
  <c r="H17" i="9"/>
  <c r="H19" i="9"/>
  <c r="H20" i="9"/>
  <c r="H21" i="9"/>
  <c r="H22" i="9"/>
  <c r="H12" i="9"/>
  <c r="N3" i="9"/>
  <c r="N4" i="9"/>
  <c r="N5" i="9"/>
  <c r="N6" i="9"/>
  <c r="N7" i="9"/>
  <c r="N8" i="9"/>
  <c r="N9" i="9"/>
  <c r="N2" i="9"/>
  <c r="K3" i="9"/>
  <c r="K4" i="9"/>
  <c r="K5" i="9"/>
  <c r="K6" i="9"/>
  <c r="K7" i="9"/>
  <c r="K8" i="9"/>
  <c r="K9" i="9"/>
  <c r="K2" i="9"/>
  <c r="H3" i="9"/>
  <c r="H4" i="9"/>
  <c r="H7" i="9"/>
  <c r="H8" i="9"/>
  <c r="H9" i="9"/>
  <c r="H2" i="9"/>
  <c r="N10" i="8"/>
  <c r="N9" i="8"/>
  <c r="K10" i="8"/>
  <c r="K11" i="8"/>
  <c r="K12" i="8"/>
  <c r="K13" i="8"/>
  <c r="K14" i="8"/>
  <c r="K9" i="8"/>
  <c r="H10" i="8"/>
  <c r="H11" i="8"/>
  <c r="H12" i="8"/>
  <c r="H13" i="8"/>
  <c r="H14" i="8"/>
  <c r="H9" i="8"/>
  <c r="N2" i="8"/>
  <c r="N3" i="8"/>
  <c r="N4" i="8"/>
  <c r="N5" i="8"/>
  <c r="N6" i="8"/>
  <c r="K2" i="8"/>
  <c r="K3" i="8"/>
  <c r="K4" i="8"/>
  <c r="K5" i="8"/>
  <c r="K6" i="8"/>
  <c r="H2" i="8"/>
  <c r="H3" i="8"/>
  <c r="H4" i="8"/>
  <c r="H5" i="8"/>
  <c r="H6" i="8"/>
  <c r="H22" i="7"/>
  <c r="N3" i="7"/>
  <c r="N4" i="7"/>
  <c r="N5" i="7"/>
  <c r="N6" i="7"/>
  <c r="N7" i="7"/>
  <c r="N2" i="7"/>
  <c r="K3" i="7"/>
  <c r="K4" i="7"/>
  <c r="K5" i="7"/>
  <c r="K6" i="7"/>
  <c r="K7" i="7"/>
  <c r="K2" i="7"/>
  <c r="H3" i="7"/>
  <c r="H4" i="7"/>
  <c r="H5" i="7"/>
  <c r="H6" i="7"/>
  <c r="H7" i="7"/>
  <c r="H2" i="7"/>
</calcChain>
</file>

<file path=xl/comments1.xml><?xml version="1.0" encoding="utf-8"?>
<comments xmlns="http://schemas.openxmlformats.org/spreadsheetml/2006/main">
  <authors>
    <author>ucitel</author>
  </authors>
  <commentList>
    <comment ref="E9" authorId="0">
      <text>
        <r>
          <rPr>
            <b/>
            <sz val="9"/>
            <color indexed="81"/>
            <rFont val="Tahoma"/>
            <family val="2"/>
            <charset val="238"/>
          </rPr>
          <t>začátek prosinec 2015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ucitel</author>
  </authors>
  <commentList>
    <comment ref="E10" authorId="0">
      <text>
        <r>
          <rPr>
            <b/>
            <sz val="9"/>
            <color indexed="81"/>
            <rFont val="Tahoma"/>
            <family val="2"/>
            <charset val="238"/>
          </rPr>
          <t>původně ZPB6, v prosinci přesun do ZPC3</t>
        </r>
      </text>
    </comment>
  </commentList>
</comments>
</file>

<file path=xl/comments3.xml><?xml version="1.0" encoding="utf-8"?>
<comments xmlns="http://schemas.openxmlformats.org/spreadsheetml/2006/main">
  <authors>
    <author>ucitel</author>
  </authors>
  <commentList>
    <comment ref="E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původně ZPC5, pak ZPC3, ke konci roku, aby jim to sedělo s bráchou, byla v ZPC1, případně P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9" authorId="0">
      <text>
        <r>
          <rPr>
            <b/>
            <sz val="9"/>
            <color indexed="81"/>
            <rFont val="Tahoma"/>
            <family val="2"/>
            <charset val="238"/>
          </rPr>
          <t>původně ZPB6, v prosinci přesun do ZPC3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ucitel</author>
  </authors>
  <commentList>
    <comment ref="E6" authorId="0">
      <text>
        <r>
          <rPr>
            <b/>
            <sz val="9"/>
            <color indexed="81"/>
            <rFont val="Tahoma"/>
            <family val="2"/>
            <charset val="238"/>
          </rPr>
          <t>zlomená ruka, dlouho nebyla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/>
    <author>ucitel</author>
  </authors>
  <commentList>
    <comment ref="E6" authorId="0">
      <text>
        <r>
          <rPr>
            <sz val="11"/>
            <color rgb="FF000000"/>
            <rFont val="Calibri"/>
            <family val="2"/>
            <charset val="238"/>
          </rPr>
          <t>Začala po uvolnění místa po 7.10.2015</t>
        </r>
      </text>
    </comment>
    <comment ref="E9" authorId="0">
      <text>
        <r>
          <rPr>
            <sz val="11"/>
            <color rgb="FF000000"/>
            <rFont val="Calibri"/>
            <family val="2"/>
            <charset val="238"/>
          </rPr>
          <t xml:space="preserve">začala znovu 21.10.
</t>
        </r>
      </text>
    </comment>
    <comment ref="E12" authorId="0">
      <text>
        <r>
          <rPr>
            <sz val="11"/>
            <color rgb="FF000000"/>
            <rFont val="Calibri"/>
            <family val="2"/>
            <charset val="238"/>
          </rPr>
          <t>Začala po uvolnění místa po 7.10.2015</t>
        </r>
      </text>
    </comment>
    <comment ref="E19" authorId="1">
      <text>
        <r>
          <rPr>
            <b/>
            <sz val="9"/>
            <color indexed="81"/>
            <rFont val="Tahoma"/>
            <family val="2"/>
            <charset val="238"/>
          </rPr>
          <t>Nastoupil od února 2016, kdysi u nás plaval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<sst xmlns="http://schemas.openxmlformats.org/spreadsheetml/2006/main" count="370" uniqueCount="148">
  <si>
    <t>Příjmení</t>
  </si>
  <si>
    <t>Jméno</t>
  </si>
  <si>
    <t>Bazzano</t>
  </si>
  <si>
    <t>Chiara</t>
  </si>
  <si>
    <t>K1</t>
  </si>
  <si>
    <t>Horáková</t>
  </si>
  <si>
    <t>Tereza</t>
  </si>
  <si>
    <t>Juroková</t>
  </si>
  <si>
    <t>Kateřina</t>
  </si>
  <si>
    <t>Klosel</t>
  </si>
  <si>
    <t>František</t>
  </si>
  <si>
    <t>Kohutek</t>
  </si>
  <si>
    <t>Ondřej</t>
  </si>
  <si>
    <t>Kotrženová</t>
  </si>
  <si>
    <t>Lucie</t>
  </si>
  <si>
    <t>Kovalská</t>
  </si>
  <si>
    <t>Barbora</t>
  </si>
  <si>
    <t>Nekola</t>
  </si>
  <si>
    <t>Vojtěch</t>
  </si>
  <si>
    <t>Nesrstová</t>
  </si>
  <si>
    <t>Klára</t>
  </si>
  <si>
    <t>Ohryzková</t>
  </si>
  <si>
    <t>Dobrocký</t>
  </si>
  <si>
    <t>Marek</t>
  </si>
  <si>
    <t>K2</t>
  </si>
  <si>
    <t>Hegerová</t>
  </si>
  <si>
    <t>Karolína</t>
  </si>
  <si>
    <t>Kaszperová</t>
  </si>
  <si>
    <t>Zuzana</t>
  </si>
  <si>
    <t>Krčmářová</t>
  </si>
  <si>
    <t>Markéta</t>
  </si>
  <si>
    <t>Krupová</t>
  </si>
  <si>
    <t>Julie</t>
  </si>
  <si>
    <t>Plutová</t>
  </si>
  <si>
    <t>Rumpel</t>
  </si>
  <si>
    <t>Rostislav</t>
  </si>
  <si>
    <t xml:space="preserve">Sekyra </t>
  </si>
  <si>
    <t>Jan</t>
  </si>
  <si>
    <t>Sikora</t>
  </si>
  <si>
    <t>Stančíková</t>
  </si>
  <si>
    <t>Natálie</t>
  </si>
  <si>
    <t>Adéla</t>
  </si>
  <si>
    <t>Adam</t>
  </si>
  <si>
    <t>Czerná</t>
  </si>
  <si>
    <t>Andrea</t>
  </si>
  <si>
    <t>P</t>
  </si>
  <si>
    <t>Drobík</t>
  </si>
  <si>
    <t>Richard</t>
  </si>
  <si>
    <t>Frycz</t>
  </si>
  <si>
    <t>Hanusek</t>
  </si>
  <si>
    <t>Hübscher</t>
  </si>
  <si>
    <t>Samuel</t>
  </si>
  <si>
    <t>Štěpán</t>
  </si>
  <si>
    <t>Jarošová</t>
  </si>
  <si>
    <t>Eliška</t>
  </si>
  <si>
    <t>Klosínská</t>
  </si>
  <si>
    <t>Kohanová</t>
  </si>
  <si>
    <t>Anna</t>
  </si>
  <si>
    <t>Nikel</t>
  </si>
  <si>
    <t>Tomáš</t>
  </si>
  <si>
    <t>Trucla</t>
  </si>
  <si>
    <t>Petr</t>
  </si>
  <si>
    <t>Matěj</t>
  </si>
  <si>
    <t>Jakub</t>
  </si>
  <si>
    <t>Dominik</t>
  </si>
  <si>
    <t>Anežka</t>
  </si>
  <si>
    <t>Tobiáš</t>
  </si>
  <si>
    <t>Nováková</t>
  </si>
  <si>
    <t>Sára</t>
  </si>
  <si>
    <t>Aneta</t>
  </si>
  <si>
    <t>Audy</t>
  </si>
  <si>
    <t>ZPB1</t>
  </si>
  <si>
    <t>Bártl</t>
  </si>
  <si>
    <t>Matyáš</t>
  </si>
  <si>
    <t>Bruzl</t>
  </si>
  <si>
    <t>Patrik</t>
  </si>
  <si>
    <t>Danko</t>
  </si>
  <si>
    <t>Krestová</t>
  </si>
  <si>
    <t>Kuder</t>
  </si>
  <si>
    <t>Jáchym</t>
  </si>
  <si>
    <t>Sova</t>
  </si>
  <si>
    <t>Teichman</t>
  </si>
  <si>
    <t>Tobias</t>
  </si>
  <si>
    <t>Blejchařová</t>
  </si>
  <si>
    <t>Růžena</t>
  </si>
  <si>
    <t>ZPB4</t>
  </si>
  <si>
    <t>Kolář</t>
  </si>
  <si>
    <t>Lipka</t>
  </si>
  <si>
    <t>Prokop</t>
  </si>
  <si>
    <t>Mencner</t>
  </si>
  <si>
    <t>Daniel</t>
  </si>
  <si>
    <t>Tartaini</t>
  </si>
  <si>
    <t>Teodor</t>
  </si>
  <si>
    <t>Teichmannová</t>
  </si>
  <si>
    <t>Petra</t>
  </si>
  <si>
    <t>Tkadlec</t>
  </si>
  <si>
    <t>Václavíková</t>
  </si>
  <si>
    <t>Wolková</t>
  </si>
  <si>
    <t>Michal</t>
  </si>
  <si>
    <t>Bartusek</t>
  </si>
  <si>
    <t>Vítězslav</t>
  </si>
  <si>
    <t>ZPB6</t>
  </si>
  <si>
    <t>Exner</t>
  </si>
  <si>
    <t>Kaletová</t>
  </si>
  <si>
    <t>Salawová</t>
  </si>
  <si>
    <t>Gabriela</t>
  </si>
  <si>
    <t>Magdaléna</t>
  </si>
  <si>
    <t>Zmudová</t>
  </si>
  <si>
    <t>Žolnerčík</t>
  </si>
  <si>
    <t>Granicová</t>
  </si>
  <si>
    <t>Vendula</t>
  </si>
  <si>
    <t>ZPC3</t>
  </si>
  <si>
    <t>Jordan</t>
  </si>
  <si>
    <t>Nela</t>
  </si>
  <si>
    <t>Jurček</t>
  </si>
  <si>
    <t>Kika</t>
  </si>
  <si>
    <t>Pěchová</t>
  </si>
  <si>
    <t>Přeček</t>
  </si>
  <si>
    <t>Sebastian</t>
  </si>
  <si>
    <t>Skalka</t>
  </si>
  <si>
    <t>Filip</t>
  </si>
  <si>
    <t>Tarantino</t>
  </si>
  <si>
    <t>Giulli</t>
  </si>
  <si>
    <t>Tkadlecová</t>
  </si>
  <si>
    <t>Gruszyková</t>
  </si>
  <si>
    <t>ZPC5</t>
  </si>
  <si>
    <t>Horecká</t>
  </si>
  <si>
    <t>Kantor</t>
  </si>
  <si>
    <t>Kolísek</t>
  </si>
  <si>
    <t>Kysela</t>
  </si>
  <si>
    <t>Kristán</t>
  </si>
  <si>
    <t>Matoušek</t>
  </si>
  <si>
    <t>Pensimus</t>
  </si>
  <si>
    <t>Rumpelová</t>
  </si>
  <si>
    <t>Wrbková</t>
  </si>
  <si>
    <t>Ročník</t>
  </si>
  <si>
    <t>Skupina</t>
  </si>
  <si>
    <t>Znak</t>
  </si>
  <si>
    <t>Pořadí</t>
  </si>
  <si>
    <t>Kraul</t>
  </si>
  <si>
    <t>Prsa</t>
  </si>
  <si>
    <t>č.</t>
  </si>
  <si>
    <t>Dráha</t>
  </si>
  <si>
    <t>nej plavec</t>
  </si>
  <si>
    <t>nej plavkyně</t>
  </si>
  <si>
    <t>16:00 - 16:10 rozplavání</t>
  </si>
  <si>
    <t>16:10-17:25 závody</t>
  </si>
  <si>
    <t>17:30-17:55 vyhlášení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</si>
</sst>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6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6" fillId="0" borderId="3" xfId="0" applyFont="1" applyBorder="1" applyAlignment="1">
      <alignment horizontal="center" wrapText="1"/>
    </xf>
    <xf numFmtId="0" fontId="5" fillId="0" borderId="1" xfId="0" applyFont="1" applyFill="1" applyBorder="1"/>
    <xf numFmtId="0" fontId="1" fillId="0" borderId="1" xfId="0" applyFont="1" applyBorder="1"/>
    <xf numFmtId="0" fontId="0" fillId="0" borderId="1" xfId="0" applyBorder="1"/>
    <xf numFmtId="0" fontId="5" fillId="0" borderId="4" xfId="0" applyFont="1" applyFill="1" applyBorder="1"/>
    <xf numFmtId="0" fontId="1" fillId="0" borderId="4" xfId="0" applyFont="1" applyBorder="1"/>
    <xf numFmtId="0" fontId="0" fillId="0" borderId="4" xfId="0" applyBorder="1"/>
    <xf numFmtId="0" fontId="1" fillId="0" borderId="6" xfId="0" applyFont="1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1" fillId="0" borderId="10" xfId="0" applyFont="1" applyBorder="1"/>
    <xf numFmtId="0" fontId="0" fillId="0" borderId="10" xfId="0" applyBorder="1"/>
    <xf numFmtId="0" fontId="0" fillId="0" borderId="11" xfId="0" applyBorder="1"/>
    <xf numFmtId="0" fontId="6" fillId="0" borderId="2" xfId="0" applyFont="1" applyBorder="1" applyAlignment="1">
      <alignment horizontal="center"/>
    </xf>
    <xf numFmtId="0" fontId="1" fillId="0" borderId="12" xfId="0" applyFont="1" applyBorder="1"/>
    <xf numFmtId="0" fontId="0" fillId="0" borderId="14" xfId="0" applyBorder="1"/>
    <xf numFmtId="0" fontId="6" fillId="0" borderId="15" xfId="0" applyFont="1" applyBorder="1"/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7" fillId="0" borderId="6" xfId="0" applyFont="1" applyBorder="1"/>
    <xf numFmtId="0" fontId="7" fillId="0" borderId="1" xfId="0" applyFont="1" applyFill="1" applyBorder="1"/>
    <xf numFmtId="0" fontId="7" fillId="0" borderId="1" xfId="0" applyFont="1" applyBorder="1"/>
    <xf numFmtId="0" fontId="7" fillId="0" borderId="12" xfId="0" applyFont="1" applyFill="1" applyBorder="1"/>
    <xf numFmtId="0" fontId="7" fillId="0" borderId="4" xfId="0" applyFont="1" applyBorder="1"/>
    <xf numFmtId="0" fontId="7" fillId="0" borderId="10" xfId="0" applyFont="1" applyBorder="1"/>
    <xf numFmtId="0" fontId="7" fillId="0" borderId="4" xfId="0" applyFont="1" applyFill="1" applyBorder="1"/>
    <xf numFmtId="0" fontId="6" fillId="0" borderId="18" xfId="0" applyFont="1" applyBorder="1"/>
    <xf numFmtId="0" fontId="6" fillId="0" borderId="16" xfId="0" applyFont="1" applyBorder="1"/>
    <xf numFmtId="0" fontId="7" fillId="0" borderId="6" xfId="0" applyFont="1" applyFill="1" applyBorder="1"/>
    <xf numFmtId="0" fontId="7" fillId="0" borderId="10" xfId="0" applyFont="1" applyFill="1" applyBorder="1"/>
    <xf numFmtId="0" fontId="7" fillId="0" borderId="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" fillId="0" borderId="7" xfId="0" applyFont="1" applyBorder="1"/>
    <xf numFmtId="0" fontId="1" fillId="0" borderId="9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1" xfId="0" applyFont="1" applyBorder="1"/>
    <xf numFmtId="0" fontId="8" fillId="0" borderId="3" xfId="0" applyFont="1" applyBorder="1" applyAlignment="1">
      <alignment textRotation="90"/>
    </xf>
    <xf numFmtId="0" fontId="7" fillId="0" borderId="23" xfId="0" applyFont="1" applyBorder="1"/>
    <xf numFmtId="0" fontId="7" fillId="0" borderId="24" xfId="0" applyFont="1" applyBorder="1"/>
    <xf numFmtId="0" fontId="5" fillId="0" borderId="6" xfId="0" applyFont="1" applyFill="1" applyBorder="1"/>
    <xf numFmtId="0" fontId="7" fillId="0" borderId="25" xfId="0" applyFont="1" applyBorder="1"/>
    <xf numFmtId="0" fontId="5" fillId="0" borderId="12" xfId="0" applyFont="1" applyFill="1" applyBorder="1"/>
    <xf numFmtId="0" fontId="7" fillId="0" borderId="26" xfId="0" applyFont="1" applyBorder="1"/>
    <xf numFmtId="0" fontId="8" fillId="0" borderId="15" xfId="0" applyFont="1" applyBorder="1" applyAlignment="1">
      <alignment textRotation="90"/>
    </xf>
    <xf numFmtId="0" fontId="8" fillId="0" borderId="17" xfId="0" applyFont="1" applyBorder="1" applyAlignment="1">
      <alignment textRotation="90"/>
    </xf>
    <xf numFmtId="0" fontId="7" fillId="0" borderId="27" xfId="0" applyFont="1" applyBorder="1"/>
    <xf numFmtId="0" fontId="5" fillId="0" borderId="10" xfId="0" applyFont="1" applyFill="1" applyBorder="1"/>
    <xf numFmtId="0" fontId="6" fillId="0" borderId="28" xfId="0" applyFont="1" applyBorder="1"/>
    <xf numFmtId="0" fontId="6" fillId="0" borderId="29" xfId="0" applyFont="1" applyBorder="1"/>
    <xf numFmtId="0" fontId="7" fillId="0" borderId="12" xfId="0" applyFont="1" applyBorder="1"/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textRotation="90"/>
    </xf>
    <xf numFmtId="0" fontId="8" fillId="0" borderId="16" xfId="0" applyFont="1" applyBorder="1" applyAlignment="1">
      <alignment textRotation="90"/>
    </xf>
    <xf numFmtId="0" fontId="0" fillId="0" borderId="31" xfId="0" applyBorder="1"/>
    <xf numFmtId="0" fontId="0" fillId="0" borderId="32" xfId="0" applyBorder="1"/>
    <xf numFmtId="0" fontId="6" fillId="0" borderId="33" xfId="0" applyFont="1" applyBorder="1"/>
    <xf numFmtId="0" fontId="0" fillId="0" borderId="34" xfId="0" applyBorder="1"/>
    <xf numFmtId="0" fontId="7" fillId="0" borderId="36" xfId="0" applyFont="1" applyBorder="1"/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6" xfId="0" applyFont="1" applyBorder="1"/>
    <xf numFmtId="0" fontId="9" fillId="0" borderId="1" xfId="0" applyFont="1" applyBorder="1"/>
    <xf numFmtId="0" fontId="9" fillId="0" borderId="34" xfId="0" applyFont="1" applyBorder="1"/>
    <xf numFmtId="0" fontId="9" fillId="0" borderId="10" xfId="0" applyFont="1" applyBorder="1"/>
    <xf numFmtId="0" fontId="9" fillId="0" borderId="35" xfId="0" applyFont="1" applyBorder="1"/>
    <xf numFmtId="0" fontId="9" fillId="0" borderId="4" xfId="0" applyFont="1" applyBorder="1"/>
    <xf numFmtId="0" fontId="0" fillId="0" borderId="38" xfId="0" applyBorder="1"/>
    <xf numFmtId="0" fontId="8" fillId="0" borderId="39" xfId="0" applyFont="1" applyBorder="1" applyAlignment="1">
      <alignment textRotation="90"/>
    </xf>
    <xf numFmtId="0" fontId="8" fillId="0" borderId="40" xfId="0" applyFont="1" applyBorder="1" applyAlignment="1">
      <alignment textRotation="90"/>
    </xf>
    <xf numFmtId="0" fontId="8" fillId="0" borderId="40" xfId="0" applyFont="1" applyBorder="1" applyAlignment="1">
      <alignment horizontal="center" textRotation="90"/>
    </xf>
    <xf numFmtId="0" fontId="8" fillId="0" borderId="3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/>
    </xf>
    <xf numFmtId="0" fontId="8" fillId="0" borderId="29" xfId="0" applyFont="1" applyBorder="1" applyAlignment="1">
      <alignment textRotation="90"/>
    </xf>
    <xf numFmtId="0" fontId="8" fillId="0" borderId="30" xfId="0" applyFont="1" applyBorder="1" applyAlignment="1">
      <alignment textRotation="90"/>
    </xf>
    <xf numFmtId="0" fontId="8" fillId="0" borderId="28" xfId="0" applyFont="1" applyBorder="1" applyAlignment="1">
      <alignment textRotation="90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 wrapText="1"/>
    </xf>
    <xf numFmtId="0" fontId="0" fillId="0" borderId="5" xfId="0" applyBorder="1"/>
    <xf numFmtId="0" fontId="0" fillId="0" borderId="41" xfId="0" applyBorder="1"/>
    <xf numFmtId="0" fontId="0" fillId="0" borderId="8" xfId="0" applyBorder="1"/>
    <xf numFmtId="0" fontId="0" fillId="0" borderId="42" xfId="0" applyBorder="1"/>
    <xf numFmtId="47" fontId="7" fillId="0" borderId="6" xfId="0" applyNumberFormat="1" applyFont="1" applyBorder="1"/>
    <xf numFmtId="47" fontId="7" fillId="0" borderId="1" xfId="0" applyNumberFormat="1" applyFont="1" applyBorder="1"/>
    <xf numFmtId="0" fontId="0" fillId="0" borderId="43" xfId="0" applyBorder="1"/>
    <xf numFmtId="47" fontId="7" fillId="0" borderId="10" xfId="0" applyNumberFormat="1" applyFont="1" applyBorder="1"/>
    <xf numFmtId="0" fontId="7" fillId="0" borderId="31" xfId="0" applyFont="1" applyBorder="1"/>
    <xf numFmtId="47" fontId="7" fillId="0" borderId="19" xfId="0" applyNumberFormat="1" applyFont="1" applyBorder="1"/>
    <xf numFmtId="47" fontId="7" fillId="0" borderId="20" xfId="0" applyNumberFormat="1" applyFont="1" applyBorder="1"/>
    <xf numFmtId="0" fontId="7" fillId="0" borderId="20" xfId="0" applyFont="1" applyBorder="1"/>
    <xf numFmtId="0" fontId="10" fillId="0" borderId="6" xfId="0" applyFont="1" applyBorder="1"/>
    <xf numFmtId="0" fontId="10" fillId="0" borderId="1" xfId="0" applyFont="1" applyBorder="1"/>
    <xf numFmtId="47" fontId="10" fillId="0" borderId="1" xfId="0" applyNumberFormat="1" applyFont="1" applyBorder="1"/>
    <xf numFmtId="0" fontId="7" fillId="0" borderId="21" xfId="0" applyFont="1" applyBorder="1"/>
    <xf numFmtId="47" fontId="7" fillId="0" borderId="4" xfId="0" applyNumberFormat="1" applyFont="1" applyBorder="1"/>
    <xf numFmtId="47" fontId="7" fillId="0" borderId="31" xfId="0" applyNumberFormat="1" applyFont="1" applyBorder="1"/>
    <xf numFmtId="0" fontId="7" fillId="0" borderId="44" xfId="0" applyFont="1" applyBorder="1"/>
    <xf numFmtId="0" fontId="5" fillId="0" borderId="31" xfId="0" applyFont="1" applyFill="1" applyBorder="1"/>
    <xf numFmtId="0" fontId="7" fillId="0" borderId="31" xfId="0" applyFont="1" applyFill="1" applyBorder="1"/>
    <xf numFmtId="0" fontId="1" fillId="0" borderId="31" xfId="0" applyFont="1" applyBorder="1"/>
    <xf numFmtId="0" fontId="1" fillId="0" borderId="32" xfId="0" applyFont="1" applyBorder="1" applyAlignment="1">
      <alignment horizontal="center"/>
    </xf>
    <xf numFmtId="47" fontId="10" fillId="0" borderId="6" xfId="0" applyNumberFormat="1" applyFont="1" applyBorder="1"/>
    <xf numFmtId="0" fontId="10" fillId="0" borderId="4" xfId="0" applyFont="1" applyBorder="1"/>
    <xf numFmtId="0" fontId="10" fillId="2" borderId="4" xfId="0" applyFont="1" applyFill="1" applyBorder="1"/>
    <xf numFmtId="0" fontId="7" fillId="2" borderId="4" xfId="0" applyFont="1" applyFill="1" applyBorder="1"/>
    <xf numFmtId="0" fontId="7" fillId="0" borderId="14" xfId="0" applyFont="1" applyBorder="1"/>
    <xf numFmtId="0" fontId="7" fillId="2" borderId="14" xfId="0" applyFont="1" applyFill="1" applyBorder="1"/>
    <xf numFmtId="0" fontId="10" fillId="0" borderId="31" xfId="0" applyFont="1" applyBorder="1"/>
    <xf numFmtId="0" fontId="10" fillId="0" borderId="32" xfId="0" applyFont="1" applyBorder="1"/>
    <xf numFmtId="0" fontId="10" fillId="0" borderId="9" xfId="0" applyFont="1" applyBorder="1"/>
    <xf numFmtId="0" fontId="7" fillId="0" borderId="9" xfId="0" applyFont="1" applyBorder="1"/>
    <xf numFmtId="0" fontId="7" fillId="0" borderId="37" xfId="0" applyFont="1" applyBorder="1"/>
    <xf numFmtId="0" fontId="7" fillId="0" borderId="38" xfId="0" applyFont="1" applyBorder="1"/>
    <xf numFmtId="0" fontId="7" fillId="0" borderId="13" xfId="0" applyFont="1" applyBorder="1"/>
    <xf numFmtId="0" fontId="7" fillId="0" borderId="34" xfId="0" applyFont="1" applyBorder="1"/>
    <xf numFmtId="0" fontId="7" fillId="0" borderId="22" xfId="0" applyFont="1" applyBorder="1"/>
    <xf numFmtId="0" fontId="7" fillId="0" borderId="35" xfId="0" applyFont="1" applyBorder="1"/>
    <xf numFmtId="0" fontId="6" fillId="0" borderId="45" xfId="0" applyFont="1" applyBorder="1" applyAlignment="1">
      <alignment horizontal="center"/>
    </xf>
    <xf numFmtId="0" fontId="8" fillId="0" borderId="46" xfId="0" applyFont="1" applyBorder="1" applyAlignment="1">
      <alignment textRotation="90"/>
    </xf>
    <xf numFmtId="0" fontId="7" fillId="0" borderId="11" xfId="0" applyFont="1" applyBorder="1"/>
    <xf numFmtId="0" fontId="7" fillId="0" borderId="7" xfId="0" applyFont="1" applyBorder="1"/>
    <xf numFmtId="0" fontId="7" fillId="0" borderId="32" xfId="0" applyFont="1" applyBorder="1"/>
    <xf numFmtId="0" fontId="11" fillId="3" borderId="0" xfId="0" applyFont="1" applyFill="1"/>
    <xf numFmtId="0" fontId="0" fillId="0" borderId="47" xfId="0" applyBorder="1"/>
    <xf numFmtId="0" fontId="0" fillId="0" borderId="48" xfId="0" applyBorder="1"/>
    <xf numFmtId="47" fontId="7" fillId="0" borderId="5" xfId="0" applyNumberFormat="1" applyFont="1" applyBorder="1"/>
    <xf numFmtId="47" fontId="7" fillId="0" borderId="8" xfId="0" applyNumberFormat="1" applyFont="1" applyBorder="1"/>
    <xf numFmtId="47" fontId="7" fillId="0" borderId="42" xfId="0" applyNumberFormat="1" applyFont="1" applyBorder="1"/>
    <xf numFmtId="0" fontId="10" fillId="0" borderId="34" xfId="0" applyFont="1" applyBorder="1"/>
  </cellXfs>
  <cellStyles count="1">
    <cellStyle name="Normální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"/>
  <sheetViews>
    <sheetView topLeftCell="A8" zoomScaleNormal="100" workbookViewId="0">
      <selection activeCell="S24" sqref="S24"/>
    </sheetView>
  </sheetViews>
  <sheetFormatPr defaultColWidth="9.42578125" defaultRowHeight="15" x14ac:dyDescent="0.25"/>
  <cols>
    <col min="1" max="1" width="4.140625" bestFit="1" customWidth="1"/>
    <col min="2" max="2" width="19.5703125" bestFit="1" customWidth="1"/>
    <col min="3" max="3" width="10.7109375" bestFit="1" customWidth="1"/>
    <col min="4" max="4" width="7" bestFit="1" customWidth="1"/>
    <col min="5" max="5" width="6.85546875" bestFit="1" customWidth="1"/>
    <col min="6" max="6" width="4.7109375" hidden="1" customWidth="1"/>
    <col min="7" max="7" width="15.7109375" customWidth="1"/>
    <col min="8" max="8" width="7.28515625" customWidth="1"/>
    <col min="9" max="9" width="4.7109375" hidden="1" customWidth="1"/>
    <col min="10" max="10" width="15.7109375" customWidth="1"/>
    <col min="11" max="11" width="7.28515625" customWidth="1"/>
    <col min="12" max="12" width="4.7109375" hidden="1" customWidth="1"/>
    <col min="13" max="13" width="15.7109375" hidden="1" customWidth="1"/>
    <col min="14" max="14" width="7.28515625" hidden="1" customWidth="1"/>
    <col min="15" max="15" width="15.85546875" bestFit="1" customWidth="1"/>
  </cols>
  <sheetData>
    <row r="1" spans="1:15" ht="54" thickBot="1" x14ac:dyDescent="0.4">
      <c r="A1" s="64" t="s">
        <v>141</v>
      </c>
      <c r="B1" s="53" t="s">
        <v>0</v>
      </c>
      <c r="C1" s="54" t="s">
        <v>1</v>
      </c>
      <c r="D1" s="80" t="s">
        <v>135</v>
      </c>
      <c r="E1" s="79" t="s">
        <v>136</v>
      </c>
      <c r="F1" s="60" t="s">
        <v>142</v>
      </c>
      <c r="G1" s="15" t="s">
        <v>137</v>
      </c>
      <c r="H1" s="42" t="s">
        <v>138</v>
      </c>
      <c r="I1" s="60" t="s">
        <v>142</v>
      </c>
      <c r="J1" s="1" t="s">
        <v>139</v>
      </c>
      <c r="K1" s="42" t="s">
        <v>138</v>
      </c>
      <c r="L1" s="60" t="s">
        <v>142</v>
      </c>
      <c r="M1" s="15" t="s">
        <v>140</v>
      </c>
      <c r="N1" s="42" t="s">
        <v>138</v>
      </c>
    </row>
    <row r="2" spans="1:15" ht="30" customHeight="1" x14ac:dyDescent="0.35">
      <c r="A2" s="43">
        <v>1</v>
      </c>
      <c r="B2" s="45" t="s">
        <v>67</v>
      </c>
      <c r="C2" s="30" t="s">
        <v>41</v>
      </c>
      <c r="D2" s="8">
        <v>2009</v>
      </c>
      <c r="E2" s="37" t="s">
        <v>85</v>
      </c>
      <c r="F2" s="9"/>
      <c r="G2" s="98">
        <v>4.236111111111111E-4</v>
      </c>
      <c r="H2" s="101">
        <f>RANK(G2,$G$2:$G$7,1)</f>
        <v>1</v>
      </c>
      <c r="I2" s="72"/>
      <c r="J2" s="112">
        <v>4.5717592592592592E-4</v>
      </c>
      <c r="K2" s="118">
        <f>RANK(J2,$J$2:$J$7,1)</f>
        <v>1</v>
      </c>
      <c r="L2" s="72"/>
      <c r="M2" s="101"/>
      <c r="N2" s="119" t="e">
        <f>RANK(M2,$M$2:$M$7,1)</f>
        <v>#N/A</v>
      </c>
      <c r="O2" s="133" t="s">
        <v>144</v>
      </c>
    </row>
    <row r="3" spans="1:15" ht="30" hidden="1" customHeight="1" x14ac:dyDescent="0.5">
      <c r="A3" s="44">
        <v>2</v>
      </c>
      <c r="B3" s="2" t="s">
        <v>96</v>
      </c>
      <c r="C3" s="22" t="s">
        <v>20</v>
      </c>
      <c r="D3" s="3">
        <v>2009</v>
      </c>
      <c r="E3" s="38" t="s">
        <v>85</v>
      </c>
      <c r="F3" s="4"/>
      <c r="G3" s="99"/>
      <c r="H3" s="102" t="e">
        <f t="shared" ref="H3:H7" si="0">RANK(G3,$G$2:$G$7,1)</f>
        <v>#N/A</v>
      </c>
      <c r="I3" s="73"/>
      <c r="J3" s="102"/>
      <c r="K3" s="102" t="e">
        <f t="shared" ref="K3:K7" si="1">RANK(J3,$J$2:$J$7,1)</f>
        <v>#N/A</v>
      </c>
      <c r="L3" s="73"/>
      <c r="M3" s="103"/>
      <c r="N3" s="120" t="e">
        <f t="shared" ref="N3:N7" si="2">RANK(M3,$M$2:$M$7,1)</f>
        <v>#N/A</v>
      </c>
    </row>
    <row r="4" spans="1:15" ht="30" hidden="1" customHeight="1" x14ac:dyDescent="0.5">
      <c r="A4" s="44">
        <v>3</v>
      </c>
      <c r="B4" s="2"/>
      <c r="C4" s="22"/>
      <c r="D4" s="3"/>
      <c r="E4" s="38"/>
      <c r="F4" s="4"/>
      <c r="G4" s="100"/>
      <c r="H4" s="102" t="e">
        <f t="shared" si="0"/>
        <v>#N/A</v>
      </c>
      <c r="I4" s="73"/>
      <c r="J4" s="102"/>
      <c r="K4" s="102" t="e">
        <f t="shared" si="1"/>
        <v>#N/A</v>
      </c>
      <c r="L4" s="73"/>
      <c r="M4" s="103"/>
      <c r="N4" s="120" t="e">
        <f t="shared" si="2"/>
        <v>#N/A</v>
      </c>
    </row>
    <row r="5" spans="1:15" ht="30" customHeight="1" x14ac:dyDescent="0.35">
      <c r="A5" s="44">
        <v>5</v>
      </c>
      <c r="B5" s="2" t="s">
        <v>93</v>
      </c>
      <c r="C5" s="22" t="s">
        <v>94</v>
      </c>
      <c r="D5" s="3">
        <v>2010</v>
      </c>
      <c r="E5" s="38" t="s">
        <v>85</v>
      </c>
      <c r="F5" s="4"/>
      <c r="G5" s="99">
        <v>6.9907407407407407E-4</v>
      </c>
      <c r="H5" s="102">
        <f t="shared" si="0"/>
        <v>3</v>
      </c>
      <c r="I5" s="73"/>
      <c r="J5" s="103">
        <v>7.256944444444445E-4</v>
      </c>
      <c r="K5" s="102">
        <f t="shared" si="1"/>
        <v>2</v>
      </c>
      <c r="L5" s="73"/>
      <c r="M5" s="102"/>
      <c r="N5" s="120" t="e">
        <f t="shared" si="2"/>
        <v>#N/A</v>
      </c>
    </row>
    <row r="6" spans="1:15" ht="30" customHeight="1" x14ac:dyDescent="0.35">
      <c r="A6" s="44">
        <v>6</v>
      </c>
      <c r="B6" s="2" t="s">
        <v>77</v>
      </c>
      <c r="C6" s="22" t="s">
        <v>54</v>
      </c>
      <c r="D6" s="3">
        <v>2010</v>
      </c>
      <c r="E6" s="38" t="s">
        <v>71</v>
      </c>
      <c r="F6" s="4"/>
      <c r="G6" s="99">
        <v>5.7870370370370378E-4</v>
      </c>
      <c r="H6" s="102">
        <f t="shared" si="0"/>
        <v>2</v>
      </c>
      <c r="I6" s="73"/>
      <c r="J6" s="103">
        <v>1.0625000000000001E-3</v>
      </c>
      <c r="K6" s="102">
        <f t="shared" si="1"/>
        <v>3</v>
      </c>
      <c r="L6" s="73"/>
      <c r="M6" s="102"/>
      <c r="N6" s="120" t="e">
        <f t="shared" si="2"/>
        <v>#N/A</v>
      </c>
    </row>
    <row r="7" spans="1:15" ht="30" customHeight="1" thickBot="1" x14ac:dyDescent="0.55000000000000004">
      <c r="A7" s="51">
        <v>7</v>
      </c>
      <c r="B7" s="52"/>
      <c r="C7" s="31"/>
      <c r="D7" s="12"/>
      <c r="E7" s="41"/>
      <c r="F7" s="13"/>
      <c r="G7" s="36"/>
      <c r="H7" s="74" t="e">
        <f t="shared" si="0"/>
        <v>#N/A</v>
      </c>
      <c r="I7" s="75"/>
      <c r="J7" s="75"/>
      <c r="K7" s="74" t="e">
        <f t="shared" si="1"/>
        <v>#N/A</v>
      </c>
      <c r="L7" s="75"/>
      <c r="M7" s="75"/>
      <c r="N7" s="76" t="e">
        <f t="shared" si="2"/>
        <v>#N/A</v>
      </c>
    </row>
    <row r="8" spans="1:15" ht="54" thickBot="1" x14ac:dyDescent="0.4">
      <c r="A8" s="28" t="s">
        <v>141</v>
      </c>
      <c r="B8" s="29" t="s">
        <v>0</v>
      </c>
      <c r="C8" s="18" t="s">
        <v>1</v>
      </c>
      <c r="D8" s="80" t="s">
        <v>135</v>
      </c>
      <c r="E8" s="79" t="s">
        <v>136</v>
      </c>
      <c r="F8" s="61" t="s">
        <v>142</v>
      </c>
      <c r="G8" s="19" t="s">
        <v>137</v>
      </c>
      <c r="H8" s="49" t="s">
        <v>138</v>
      </c>
      <c r="I8" s="61" t="s">
        <v>142</v>
      </c>
      <c r="J8" s="20" t="s">
        <v>139</v>
      </c>
      <c r="K8" s="49" t="s">
        <v>138</v>
      </c>
      <c r="L8" s="61" t="s">
        <v>142</v>
      </c>
      <c r="M8" s="19" t="s">
        <v>140</v>
      </c>
      <c r="N8" s="50" t="s">
        <v>138</v>
      </c>
    </row>
    <row r="9" spans="1:15" ht="30" customHeight="1" x14ac:dyDescent="0.35">
      <c r="A9" s="43">
        <v>1</v>
      </c>
      <c r="B9" s="45" t="s">
        <v>70</v>
      </c>
      <c r="C9" s="30" t="s">
        <v>62</v>
      </c>
      <c r="D9" s="8">
        <v>2009</v>
      </c>
      <c r="E9" s="37" t="s">
        <v>71</v>
      </c>
      <c r="F9" s="134"/>
      <c r="G9" s="136">
        <v>3.4490740740740743E-4</v>
      </c>
      <c r="H9" s="101">
        <f>RANK(G9,$G$9:$G$17,1)</f>
        <v>1</v>
      </c>
      <c r="I9" s="9"/>
      <c r="J9" s="93">
        <v>3.2870370370370367E-4</v>
      </c>
      <c r="K9" s="21">
        <f>RANK(J9,$J$9:$J$17,1)</f>
        <v>1</v>
      </c>
      <c r="L9" s="9"/>
      <c r="M9" s="21"/>
      <c r="N9" s="131" t="e">
        <f>RANK(M9,$M$9:$M$17,1)</f>
        <v>#N/A</v>
      </c>
      <c r="O9" s="133" t="s">
        <v>143</v>
      </c>
    </row>
    <row r="10" spans="1:15" ht="30" hidden="1" customHeight="1" x14ac:dyDescent="0.5">
      <c r="A10" s="44">
        <v>2</v>
      </c>
      <c r="B10" s="2" t="s">
        <v>74</v>
      </c>
      <c r="C10" s="22" t="s">
        <v>75</v>
      </c>
      <c r="D10" s="3">
        <v>2009</v>
      </c>
      <c r="E10" s="38" t="s">
        <v>71</v>
      </c>
      <c r="F10" s="135"/>
      <c r="G10" s="32"/>
      <c r="H10" s="113" t="e">
        <f t="shared" ref="H10:H17" si="3">RANK(G10,$G$9:$G$17,1)</f>
        <v>#N/A</v>
      </c>
      <c r="I10" s="4"/>
      <c r="J10" s="23"/>
      <c r="K10" s="25" t="e">
        <f t="shared" ref="K10:K17" si="4">RANK(J10,$J$9:$J$17,1)</f>
        <v>#N/A</v>
      </c>
      <c r="L10" s="4"/>
      <c r="M10" s="23"/>
      <c r="N10" s="116" t="e">
        <f t="shared" ref="N10:N17" si="5">RANK(M10,$M$9:$M$17,1)</f>
        <v>#N/A</v>
      </c>
    </row>
    <row r="11" spans="1:15" ht="30" customHeight="1" x14ac:dyDescent="0.35">
      <c r="A11" s="32">
        <v>3</v>
      </c>
      <c r="B11" s="2" t="s">
        <v>102</v>
      </c>
      <c r="C11" s="22" t="s">
        <v>52</v>
      </c>
      <c r="D11" s="3">
        <v>2009</v>
      </c>
      <c r="E11" s="38" t="s">
        <v>101</v>
      </c>
      <c r="F11" s="135"/>
      <c r="G11" s="137">
        <v>4.4560185185185192E-4</v>
      </c>
      <c r="H11" s="102">
        <f t="shared" si="3"/>
        <v>4</v>
      </c>
      <c r="I11" s="4"/>
      <c r="J11" s="94">
        <v>7.5462962962962973E-4</v>
      </c>
      <c r="K11" s="23">
        <f t="shared" si="4"/>
        <v>5</v>
      </c>
      <c r="L11" s="4"/>
      <c r="M11" s="23"/>
      <c r="N11" s="116" t="e">
        <f>RANK(M11,$M$9:$M$17,1)</f>
        <v>#N/A</v>
      </c>
    </row>
    <row r="12" spans="1:15" ht="30" hidden="1" customHeight="1" x14ac:dyDescent="0.5">
      <c r="A12" s="32">
        <v>4</v>
      </c>
      <c r="B12" s="2" t="s">
        <v>86</v>
      </c>
      <c r="C12" s="22" t="s">
        <v>61</v>
      </c>
      <c r="D12" s="3">
        <v>2009</v>
      </c>
      <c r="E12" s="38" t="s">
        <v>85</v>
      </c>
      <c r="F12" s="135"/>
      <c r="G12" s="32"/>
      <c r="H12" s="102" t="e">
        <f t="shared" si="3"/>
        <v>#N/A</v>
      </c>
      <c r="I12" s="4"/>
      <c r="J12" s="23"/>
      <c r="K12" s="23" t="e">
        <f t="shared" si="4"/>
        <v>#N/A</v>
      </c>
      <c r="L12" s="4"/>
      <c r="M12" s="23"/>
      <c r="N12" s="116" t="e">
        <f t="shared" si="5"/>
        <v>#N/A</v>
      </c>
    </row>
    <row r="13" spans="1:15" ht="30" customHeight="1" x14ac:dyDescent="0.5">
      <c r="A13" s="32">
        <v>5</v>
      </c>
      <c r="B13" s="2" t="s">
        <v>78</v>
      </c>
      <c r="C13" s="22" t="s">
        <v>64</v>
      </c>
      <c r="D13" s="3">
        <v>2009</v>
      </c>
      <c r="E13" s="38" t="s">
        <v>71</v>
      </c>
      <c r="F13" s="135"/>
      <c r="G13" s="137">
        <v>3.5185185185185184E-4</v>
      </c>
      <c r="H13" s="102">
        <f t="shared" si="3"/>
        <v>2</v>
      </c>
      <c r="I13" s="4"/>
      <c r="J13" s="94">
        <v>3.2870370370370367E-4</v>
      </c>
      <c r="K13" s="23">
        <f t="shared" si="4"/>
        <v>1</v>
      </c>
      <c r="L13" s="4"/>
      <c r="M13" s="23"/>
      <c r="N13" s="116" t="e">
        <f t="shared" si="5"/>
        <v>#N/A</v>
      </c>
    </row>
    <row r="14" spans="1:15" ht="30" hidden="1" customHeight="1" x14ac:dyDescent="0.5">
      <c r="A14" s="44">
        <v>6</v>
      </c>
      <c r="B14" s="2" t="s">
        <v>89</v>
      </c>
      <c r="C14" s="22" t="s">
        <v>90</v>
      </c>
      <c r="D14" s="3">
        <v>2009</v>
      </c>
      <c r="E14" s="38" t="s">
        <v>85</v>
      </c>
      <c r="F14" s="135"/>
      <c r="G14" s="32"/>
      <c r="H14" s="113" t="e">
        <f t="shared" si="3"/>
        <v>#N/A</v>
      </c>
      <c r="I14" s="4"/>
      <c r="J14" s="23"/>
      <c r="K14" s="25" t="e">
        <f t="shared" si="4"/>
        <v>#N/A</v>
      </c>
      <c r="L14" s="4"/>
      <c r="M14" s="23"/>
      <c r="N14" s="116" t="e">
        <f t="shared" si="5"/>
        <v>#N/A</v>
      </c>
    </row>
    <row r="15" spans="1:15" ht="30" hidden="1" customHeight="1" x14ac:dyDescent="0.5">
      <c r="A15" s="46">
        <v>7</v>
      </c>
      <c r="B15" s="2" t="s">
        <v>38</v>
      </c>
      <c r="C15" s="22" t="s">
        <v>79</v>
      </c>
      <c r="D15" s="3">
        <v>2009</v>
      </c>
      <c r="E15" s="38" t="s">
        <v>71</v>
      </c>
      <c r="F15" s="135"/>
      <c r="G15" s="32"/>
      <c r="H15" s="113" t="e">
        <f t="shared" si="3"/>
        <v>#N/A</v>
      </c>
      <c r="I15" s="4"/>
      <c r="J15" s="23"/>
      <c r="K15" s="25" t="e">
        <f t="shared" si="4"/>
        <v>#N/A</v>
      </c>
      <c r="L15" s="4"/>
      <c r="M15" s="23"/>
      <c r="N15" s="116" t="e">
        <f t="shared" si="5"/>
        <v>#N/A</v>
      </c>
    </row>
    <row r="16" spans="1:15" ht="30" customHeight="1" x14ac:dyDescent="0.5">
      <c r="A16" s="44">
        <v>8</v>
      </c>
      <c r="B16" s="2" t="s">
        <v>81</v>
      </c>
      <c r="C16" s="23" t="s">
        <v>82</v>
      </c>
      <c r="D16" s="3">
        <v>2009</v>
      </c>
      <c r="E16" s="38" t="s">
        <v>71</v>
      </c>
      <c r="F16" s="135"/>
      <c r="G16" s="137">
        <v>5.1736111111111112E-4</v>
      </c>
      <c r="H16" s="113">
        <f t="shared" si="3"/>
        <v>5</v>
      </c>
      <c r="I16" s="4"/>
      <c r="J16" s="94">
        <v>4.2476851851851855E-4</v>
      </c>
      <c r="K16" s="25">
        <f t="shared" si="4"/>
        <v>3</v>
      </c>
      <c r="L16" s="4"/>
      <c r="M16" s="23"/>
      <c r="N16" s="116" t="e">
        <f t="shared" si="5"/>
        <v>#N/A</v>
      </c>
    </row>
    <row r="17" spans="1:15" ht="30" customHeight="1" x14ac:dyDescent="0.5">
      <c r="A17" s="46">
        <v>9</v>
      </c>
      <c r="B17" s="2" t="s">
        <v>95</v>
      </c>
      <c r="C17" s="22" t="s">
        <v>61</v>
      </c>
      <c r="D17" s="3">
        <v>2009</v>
      </c>
      <c r="E17" s="38" t="s">
        <v>85</v>
      </c>
      <c r="F17" s="135"/>
      <c r="G17" s="137">
        <v>3.7962962962962956E-4</v>
      </c>
      <c r="H17" s="113">
        <f t="shared" si="3"/>
        <v>3</v>
      </c>
      <c r="I17" s="4"/>
      <c r="J17" s="94">
        <v>4.4675925925925921E-4</v>
      </c>
      <c r="K17" s="25">
        <f t="shared" si="4"/>
        <v>4</v>
      </c>
      <c r="L17" s="4"/>
      <c r="M17" s="23"/>
      <c r="N17" s="116" t="e">
        <f t="shared" si="5"/>
        <v>#N/A</v>
      </c>
    </row>
    <row r="18" spans="1:15" ht="30" customHeight="1" x14ac:dyDescent="0.5">
      <c r="A18" s="46"/>
      <c r="B18" s="2"/>
      <c r="C18" s="22"/>
      <c r="D18" s="3"/>
      <c r="E18" s="38"/>
      <c r="F18" s="135"/>
      <c r="G18" s="32"/>
      <c r="H18" s="114"/>
      <c r="I18" s="4"/>
      <c r="J18" s="23"/>
      <c r="K18" s="115"/>
      <c r="L18" s="4"/>
      <c r="M18" s="23"/>
      <c r="N18" s="117"/>
    </row>
    <row r="19" spans="1:15" ht="30" customHeight="1" x14ac:dyDescent="0.35">
      <c r="A19" s="44">
        <v>10</v>
      </c>
      <c r="B19" s="2" t="s">
        <v>72</v>
      </c>
      <c r="C19" s="22" t="s">
        <v>73</v>
      </c>
      <c r="D19" s="3">
        <v>2010</v>
      </c>
      <c r="E19" s="38" t="s">
        <v>71</v>
      </c>
      <c r="F19" s="135"/>
      <c r="G19" s="137">
        <v>7.9976851851851856E-4</v>
      </c>
      <c r="H19" s="113">
        <f>RANK(G19,$G$19:$G$22,1)</f>
        <v>3</v>
      </c>
      <c r="I19" s="4"/>
      <c r="J19" s="94">
        <v>8.9583333333333344E-4</v>
      </c>
      <c r="K19" s="25">
        <f>RANK(J19,$J$19:$J$22,1)</f>
        <v>3</v>
      </c>
      <c r="L19" s="4"/>
      <c r="M19" s="23"/>
      <c r="N19" s="116" t="e">
        <f>RANK(M19,$M$19:$M$22,1)</f>
        <v>#N/A</v>
      </c>
    </row>
    <row r="20" spans="1:15" ht="30" customHeight="1" x14ac:dyDescent="0.5">
      <c r="A20" s="46">
        <v>11</v>
      </c>
      <c r="B20" s="2" t="s">
        <v>80</v>
      </c>
      <c r="C20" s="22" t="s">
        <v>63</v>
      </c>
      <c r="D20" s="3">
        <v>2010</v>
      </c>
      <c r="E20" s="38" t="s">
        <v>71</v>
      </c>
      <c r="F20" s="135"/>
      <c r="G20" s="137">
        <v>5.6018518518518516E-4</v>
      </c>
      <c r="H20" s="113">
        <f>RANK(G20,$G$19:$G$22,1)</f>
        <v>2</v>
      </c>
      <c r="I20" s="4"/>
      <c r="J20" s="94">
        <v>5.6597222222222216E-4</v>
      </c>
      <c r="K20" s="25">
        <f>RANK(J20,$J$19:$J$22,1)</f>
        <v>2</v>
      </c>
      <c r="L20" s="4"/>
      <c r="M20" s="23"/>
      <c r="N20" s="116" t="e">
        <f>RANK(M20,$M$19:$M$22,1)</f>
        <v>#N/A</v>
      </c>
    </row>
    <row r="21" spans="1:15" ht="30" customHeight="1" thickBot="1" x14ac:dyDescent="0.4">
      <c r="A21" s="51">
        <v>12</v>
      </c>
      <c r="B21" s="52" t="s">
        <v>80</v>
      </c>
      <c r="C21" s="31" t="s">
        <v>66</v>
      </c>
      <c r="D21" s="12">
        <v>2010</v>
      </c>
      <c r="E21" s="41" t="s">
        <v>71</v>
      </c>
      <c r="F21" s="135"/>
      <c r="G21" s="138">
        <v>4.8611111111111104E-4</v>
      </c>
      <c r="H21" s="139">
        <f>RANK(G21,$G$19:$G$22,1)</f>
        <v>1</v>
      </c>
      <c r="I21" s="13"/>
      <c r="J21" s="96">
        <v>5.2893518518518524E-4</v>
      </c>
      <c r="K21" s="125">
        <f>RANK(J21,$J$19:$J$22,1)</f>
        <v>1</v>
      </c>
      <c r="L21" s="13"/>
      <c r="M21" s="26"/>
      <c r="N21" s="127" t="e">
        <f>RANK(M21,$M$19:$M$22,1)</f>
        <v>#N/A</v>
      </c>
      <c r="O21" s="133" t="s">
        <v>143</v>
      </c>
    </row>
    <row r="22" spans="1:15" ht="30" hidden="1" customHeight="1" x14ac:dyDescent="0.5">
      <c r="A22" s="66">
        <v>13</v>
      </c>
      <c r="B22" s="5" t="s">
        <v>91</v>
      </c>
      <c r="C22" s="27" t="s">
        <v>92</v>
      </c>
      <c r="D22" s="6">
        <v>2010</v>
      </c>
      <c r="E22" s="40" t="s">
        <v>85</v>
      </c>
      <c r="F22" s="4"/>
      <c r="G22" s="104"/>
      <c r="H22" s="77" t="e">
        <f>RANK(G22,$G$9:$G$22,1)</f>
        <v>#N/A</v>
      </c>
      <c r="I22" s="7"/>
      <c r="J22" s="25"/>
      <c r="K22" s="7" t="e">
        <f>RANK(J22,$J$19:$J$22,1)</f>
        <v>#N/A</v>
      </c>
      <c r="L22" s="7"/>
      <c r="M22" s="25"/>
      <c r="N22" s="17" t="e">
        <f>RANK(M22,$M$19:$M$22,1)</f>
        <v>#N/A</v>
      </c>
    </row>
    <row r="23" spans="1:15" ht="30" customHeight="1" x14ac:dyDescent="0.35"/>
    <row r="24" spans="1:15" ht="30" customHeight="1" x14ac:dyDescent="0.35"/>
    <row r="25" spans="1:15" ht="30" customHeight="1" x14ac:dyDescent="0.25"/>
    <row r="26" spans="1:15" ht="30" customHeight="1" x14ac:dyDescent="0.25"/>
    <row r="27" spans="1:15" ht="30" customHeight="1" x14ac:dyDescent="0.25"/>
  </sheetData>
  <sortState ref="B10:E22">
    <sortCondition ref="D10:D22"/>
    <sortCondition ref="B10:B22"/>
  </sortState>
  <conditionalFormatting sqref="H2:H7 K2:K7 N2:N7 H9:H17 K9:K17 N9:N17 N19:N22 K19:K22 H19:H22">
    <cfRule type="cellIs" dxfId="9" priority="1" operator="lessThan">
      <formula>4</formula>
    </cfRule>
  </conditionalFormatting>
  <pageMargins left="0.23622047244094491" right="0.23622047244094491" top="0.74803149606299213" bottom="0.74803149606299213" header="0.31496062992125984" footer="0.31496062992125984"/>
  <pageSetup paperSize="9" scale="75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5"/>
  <sheetViews>
    <sheetView zoomScaleNormal="100" workbookViewId="0">
      <selection activeCell="Q13" sqref="Q13"/>
    </sheetView>
  </sheetViews>
  <sheetFormatPr defaultColWidth="9.28515625" defaultRowHeight="15" x14ac:dyDescent="0.25"/>
  <cols>
    <col min="1" max="1" width="3.5703125" bestFit="1" customWidth="1"/>
    <col min="2" max="2" width="15.85546875" bestFit="1" customWidth="1"/>
    <col min="3" max="3" width="13.5703125" bestFit="1" customWidth="1"/>
    <col min="4" max="4" width="7" style="59" bestFit="1" customWidth="1"/>
    <col min="5" max="5" width="6.85546875" style="59" customWidth="1"/>
    <col min="6" max="6" width="4.7109375" hidden="1" customWidth="1"/>
    <col min="7" max="7" width="15.7109375" customWidth="1"/>
    <col min="8" max="8" width="7.28515625" customWidth="1"/>
    <col min="9" max="9" width="4.7109375" hidden="1" customWidth="1"/>
    <col min="10" max="10" width="15.7109375" customWidth="1"/>
    <col min="11" max="11" width="7.28515625" customWidth="1"/>
    <col min="12" max="12" width="4.7109375" hidden="1" customWidth="1"/>
    <col min="13" max="13" width="15.7109375" customWidth="1"/>
    <col min="14" max="14" width="7.28515625" customWidth="1"/>
    <col min="15" max="15" width="15.85546875" bestFit="1" customWidth="1"/>
  </cols>
  <sheetData>
    <row r="1" spans="1:15" ht="54" thickBot="1" x14ac:dyDescent="0.4">
      <c r="A1" s="28" t="s">
        <v>141</v>
      </c>
      <c r="B1" s="29" t="s">
        <v>0</v>
      </c>
      <c r="C1" s="18" t="s">
        <v>1</v>
      </c>
      <c r="D1" s="81" t="s">
        <v>135</v>
      </c>
      <c r="E1" s="82" t="s">
        <v>136</v>
      </c>
      <c r="F1" s="61" t="s">
        <v>142</v>
      </c>
      <c r="G1" s="19" t="s">
        <v>137</v>
      </c>
      <c r="H1" s="49" t="s">
        <v>138</v>
      </c>
      <c r="I1" s="61" t="s">
        <v>142</v>
      </c>
      <c r="J1" s="20" t="s">
        <v>139</v>
      </c>
      <c r="K1" s="49" t="s">
        <v>138</v>
      </c>
      <c r="L1" s="61" t="s">
        <v>142</v>
      </c>
      <c r="M1" s="19" t="s">
        <v>140</v>
      </c>
      <c r="N1" s="50" t="s">
        <v>138</v>
      </c>
    </row>
    <row r="2" spans="1:15" ht="30" customHeight="1" x14ac:dyDescent="0.35">
      <c r="A2" s="48">
        <v>2</v>
      </c>
      <c r="B2" s="5" t="s">
        <v>104</v>
      </c>
      <c r="C2" s="27" t="s">
        <v>105</v>
      </c>
      <c r="D2" s="58">
        <v>2008</v>
      </c>
      <c r="E2" s="70" t="s">
        <v>101</v>
      </c>
      <c r="F2" s="35"/>
      <c r="G2" s="105">
        <v>8.7500000000000002E-4</v>
      </c>
      <c r="H2" s="25">
        <f>RANK(G2,$G$2:$G$6,1)</f>
        <v>1</v>
      </c>
      <c r="I2" s="104"/>
      <c r="J2" s="105">
        <v>1.1006944444444443E-3</v>
      </c>
      <c r="K2" s="25">
        <f>RANK(J2,$J$2:$J$6,1)</f>
        <v>2</v>
      </c>
      <c r="L2" s="104"/>
      <c r="M2" s="105">
        <v>1.6249999999999999E-3</v>
      </c>
      <c r="N2" s="116">
        <f>RANK(M2,$M$2:$M$6,1)</f>
        <v>3</v>
      </c>
    </row>
    <row r="3" spans="1:15" ht="30" hidden="1" customHeight="1" thickBot="1" x14ac:dyDescent="0.55000000000000004">
      <c r="A3" s="44">
        <v>3</v>
      </c>
      <c r="B3" s="2" t="s">
        <v>107</v>
      </c>
      <c r="C3" s="22" t="s">
        <v>26</v>
      </c>
      <c r="D3" s="56">
        <v>2008</v>
      </c>
      <c r="E3" s="68" t="s">
        <v>101</v>
      </c>
      <c r="F3" s="34"/>
      <c r="G3" s="23"/>
      <c r="H3" s="97" t="e">
        <f>RANK(G3,$G$2:$G$6,1)</f>
        <v>#N/A</v>
      </c>
      <c r="I3" s="100"/>
      <c r="J3" s="23"/>
      <c r="K3" s="97" t="e">
        <f>RANK(J3,$J$2:$J$6,1)</f>
        <v>#N/A</v>
      </c>
      <c r="L3" s="100"/>
      <c r="M3" s="23"/>
      <c r="N3" s="121" t="e">
        <f>RANK(M3,$M$2:$M$6,1)</f>
        <v>#N/A</v>
      </c>
    </row>
    <row r="4" spans="1:15" ht="30" customHeight="1" x14ac:dyDescent="0.35">
      <c r="A4" s="44">
        <v>4</v>
      </c>
      <c r="B4" s="2" t="s">
        <v>104</v>
      </c>
      <c r="C4" s="22" t="s">
        <v>106</v>
      </c>
      <c r="D4" s="56">
        <v>2008</v>
      </c>
      <c r="E4" s="68" t="s">
        <v>101</v>
      </c>
      <c r="F4" s="34"/>
      <c r="G4" s="94">
        <v>8.7731481481481482E-4</v>
      </c>
      <c r="H4" s="23">
        <f>RANK(G4,$G$2:$G$6,1)</f>
        <v>2</v>
      </c>
      <c r="I4" s="100"/>
      <c r="J4" s="94">
        <v>1.0717592592592593E-3</v>
      </c>
      <c r="K4" s="23">
        <f>RANK(J4,$J$2:$J$6,1)</f>
        <v>1</v>
      </c>
      <c r="L4" s="100"/>
      <c r="M4" s="94">
        <v>1.261574074074074E-3</v>
      </c>
      <c r="N4" s="121">
        <f>RANK(M4,$M$2:$M$6,1)</f>
        <v>1</v>
      </c>
      <c r="O4" s="133" t="s">
        <v>144</v>
      </c>
    </row>
    <row r="5" spans="1:15" ht="30" hidden="1" customHeight="1" thickBot="1" x14ac:dyDescent="0.55000000000000004">
      <c r="A5" s="44">
        <v>5</v>
      </c>
      <c r="B5" s="2" t="s">
        <v>83</v>
      </c>
      <c r="C5" s="23" t="s">
        <v>84</v>
      </c>
      <c r="D5" s="56">
        <v>2008</v>
      </c>
      <c r="E5" s="68" t="s">
        <v>85</v>
      </c>
      <c r="F5" s="34"/>
      <c r="G5" s="23"/>
      <c r="H5" s="122" t="e">
        <f>RANK(G5,$G$2:$G$6,1)</f>
        <v>#N/A</v>
      </c>
      <c r="I5" s="100"/>
      <c r="J5" s="23"/>
      <c r="K5" s="122" t="e">
        <f>RANK(J5,$J$2:$J$6,1)</f>
        <v>#N/A</v>
      </c>
      <c r="L5" s="100"/>
      <c r="M5" s="23"/>
      <c r="N5" s="121" t="e">
        <f>RANK(M5,$M$2:$M$6,1)</f>
        <v>#N/A</v>
      </c>
    </row>
    <row r="6" spans="1:15" ht="30" customHeight="1" x14ac:dyDescent="0.35">
      <c r="A6" s="44">
        <v>6</v>
      </c>
      <c r="B6" s="2" t="s">
        <v>103</v>
      </c>
      <c r="C6" s="23" t="s">
        <v>41</v>
      </c>
      <c r="D6" s="56">
        <v>2008</v>
      </c>
      <c r="E6" s="68" t="s">
        <v>101</v>
      </c>
      <c r="F6" s="34"/>
      <c r="G6" s="94">
        <v>9.0509259259259243E-4</v>
      </c>
      <c r="H6" s="23">
        <f>RANK(G6,$G$2:$G$6,1)</f>
        <v>3</v>
      </c>
      <c r="I6" s="100"/>
      <c r="J6" s="94">
        <v>1.3344907407407409E-3</v>
      </c>
      <c r="K6" s="23">
        <f>RANK(J6,$J$2:$J$6,1)</f>
        <v>3</v>
      </c>
      <c r="L6" s="100"/>
      <c r="M6" s="94">
        <v>1.6192129629629629E-3</v>
      </c>
      <c r="N6" s="121">
        <f>RANK(M6,$M$2:$M$6,1)</f>
        <v>2</v>
      </c>
    </row>
    <row r="7" spans="1:15" ht="30" customHeight="1" thickBot="1" x14ac:dyDescent="0.55000000000000004">
      <c r="A7" s="46">
        <v>7</v>
      </c>
      <c r="B7" s="47"/>
      <c r="C7" s="55"/>
      <c r="D7" s="57"/>
      <c r="E7" s="69"/>
      <c r="F7" s="78"/>
      <c r="G7" s="55"/>
      <c r="H7" s="55"/>
      <c r="I7" s="123"/>
      <c r="J7" s="55"/>
      <c r="K7" s="55"/>
      <c r="L7" s="123"/>
      <c r="M7" s="55"/>
      <c r="N7" s="124"/>
    </row>
    <row r="8" spans="1:15" ht="54" thickBot="1" x14ac:dyDescent="0.4">
      <c r="A8" s="28" t="s">
        <v>141</v>
      </c>
      <c r="B8" s="29" t="s">
        <v>0</v>
      </c>
      <c r="C8" s="18" t="s">
        <v>1</v>
      </c>
      <c r="D8" s="81" t="s">
        <v>135</v>
      </c>
      <c r="E8" s="82" t="s">
        <v>136</v>
      </c>
      <c r="F8" s="61" t="s">
        <v>142</v>
      </c>
      <c r="G8" s="19" t="s">
        <v>137</v>
      </c>
      <c r="H8" s="49" t="s">
        <v>138</v>
      </c>
      <c r="I8" s="61" t="s">
        <v>142</v>
      </c>
      <c r="J8" s="20" t="s">
        <v>139</v>
      </c>
      <c r="K8" s="49" t="s">
        <v>138</v>
      </c>
      <c r="L8" s="61" t="s">
        <v>142</v>
      </c>
      <c r="M8" s="19" t="s">
        <v>140</v>
      </c>
      <c r="N8" s="50" t="s">
        <v>138</v>
      </c>
    </row>
    <row r="9" spans="1:15" ht="30" hidden="1" customHeight="1" x14ac:dyDescent="0.5">
      <c r="A9" s="48">
        <v>1</v>
      </c>
      <c r="B9" s="5" t="s">
        <v>72</v>
      </c>
      <c r="C9" s="27" t="s">
        <v>42</v>
      </c>
      <c r="D9" s="58">
        <v>2008</v>
      </c>
      <c r="E9" s="70" t="s">
        <v>71</v>
      </c>
      <c r="F9" s="89"/>
      <c r="G9" s="21"/>
      <c r="H9" s="9" t="e">
        <f t="shared" ref="H9:H15" si="0">RANK(G9,$G$9:$G$15,1)</f>
        <v>#N/A</v>
      </c>
      <c r="I9" s="33"/>
      <c r="J9" s="21"/>
      <c r="K9" s="9" t="e">
        <f t="shared" ref="K9:K15" si="1">RANK(J9,$J$9:$J$14,1)</f>
        <v>#N/A</v>
      </c>
      <c r="L9" s="33"/>
      <c r="M9" s="21"/>
      <c r="N9" s="10" t="e">
        <f>RANK(M9,$M$9:$M$13,1)</f>
        <v>#N/A</v>
      </c>
    </row>
    <row r="10" spans="1:15" ht="30" hidden="1" customHeight="1" x14ac:dyDescent="0.5">
      <c r="A10" s="46">
        <v>3</v>
      </c>
      <c r="B10" s="47" t="s">
        <v>119</v>
      </c>
      <c r="C10" s="24" t="s">
        <v>120</v>
      </c>
      <c r="D10" s="57">
        <v>2008</v>
      </c>
      <c r="E10" s="69" t="s">
        <v>111</v>
      </c>
      <c r="F10" s="91"/>
      <c r="G10" s="55"/>
      <c r="H10" s="7" t="e">
        <f t="shared" si="0"/>
        <v>#N/A</v>
      </c>
      <c r="I10" s="34"/>
      <c r="J10" s="55"/>
      <c r="K10" s="7" t="e">
        <f t="shared" si="1"/>
        <v>#N/A</v>
      </c>
      <c r="L10" s="34"/>
      <c r="M10" s="23"/>
      <c r="N10" s="17" t="e">
        <f>RANK(M10,$M$9:$M$13,1)</f>
        <v>#N/A</v>
      </c>
    </row>
    <row r="11" spans="1:15" ht="30" customHeight="1" x14ac:dyDescent="0.35">
      <c r="A11" s="46">
        <v>5</v>
      </c>
      <c r="B11" s="5" t="s">
        <v>76</v>
      </c>
      <c r="C11" s="27" t="s">
        <v>62</v>
      </c>
      <c r="D11" s="58">
        <v>2008</v>
      </c>
      <c r="E11" s="70" t="s">
        <v>71</v>
      </c>
      <c r="F11" s="91"/>
      <c r="G11" s="105">
        <v>1.0416666666666667E-3</v>
      </c>
      <c r="H11" s="25">
        <f t="shared" si="0"/>
        <v>2</v>
      </c>
      <c r="I11" s="100"/>
      <c r="J11" s="105">
        <v>1.1307870370370371E-3</v>
      </c>
      <c r="K11" s="25">
        <f t="shared" si="1"/>
        <v>2</v>
      </c>
      <c r="L11" s="100"/>
      <c r="M11" s="94">
        <v>1.4363425925925926E-3</v>
      </c>
      <c r="N11" s="116">
        <f>RANK(M11,$M$9:$M$14,1)</f>
        <v>3</v>
      </c>
    </row>
    <row r="12" spans="1:15" ht="30" customHeight="1" x14ac:dyDescent="0.5">
      <c r="A12" s="44">
        <v>6</v>
      </c>
      <c r="B12" s="2" t="s">
        <v>87</v>
      </c>
      <c r="C12" s="22" t="s">
        <v>88</v>
      </c>
      <c r="D12" s="56">
        <v>2008</v>
      </c>
      <c r="E12" s="68" t="s">
        <v>85</v>
      </c>
      <c r="F12" s="91"/>
      <c r="G12" s="94">
        <v>1.2210648148148148E-3</v>
      </c>
      <c r="H12" s="25">
        <f t="shared" si="0"/>
        <v>4</v>
      </c>
      <c r="I12" s="100"/>
      <c r="J12" s="94">
        <v>1.2407407407407408E-3</v>
      </c>
      <c r="K12" s="25">
        <f t="shared" si="1"/>
        <v>3</v>
      </c>
      <c r="L12" s="100"/>
      <c r="M12" s="94">
        <v>1.5347222222222223E-3</v>
      </c>
      <c r="N12" s="116">
        <f t="shared" ref="N12:N14" si="2">RANK(M12,$M$9:$M$14,1)</f>
        <v>4</v>
      </c>
    </row>
    <row r="13" spans="1:15" ht="30" customHeight="1" x14ac:dyDescent="0.35">
      <c r="A13" s="46">
        <v>7</v>
      </c>
      <c r="B13" s="2" t="s">
        <v>99</v>
      </c>
      <c r="C13" s="22" t="s">
        <v>100</v>
      </c>
      <c r="D13" s="56">
        <v>2008</v>
      </c>
      <c r="E13" s="68" t="s">
        <v>101</v>
      </c>
      <c r="F13" s="91"/>
      <c r="G13" s="94">
        <v>1.0300925925925926E-3</v>
      </c>
      <c r="H13" s="25">
        <f t="shared" si="0"/>
        <v>1</v>
      </c>
      <c r="I13" s="100"/>
      <c r="J13" s="94">
        <v>1.0879629629629629E-3</v>
      </c>
      <c r="K13" s="25">
        <f t="shared" si="1"/>
        <v>1</v>
      </c>
      <c r="L13" s="100"/>
      <c r="M13" s="94">
        <v>1.1053240740740741E-3</v>
      </c>
      <c r="N13" s="116">
        <f t="shared" si="2"/>
        <v>1</v>
      </c>
      <c r="O13" s="133" t="s">
        <v>143</v>
      </c>
    </row>
    <row r="14" spans="1:15" ht="30" customHeight="1" x14ac:dyDescent="0.35">
      <c r="A14" s="44">
        <v>8</v>
      </c>
      <c r="B14" s="2" t="s">
        <v>108</v>
      </c>
      <c r="C14" s="22" t="s">
        <v>42</v>
      </c>
      <c r="D14" s="56">
        <v>2008</v>
      </c>
      <c r="E14" s="68" t="s">
        <v>101</v>
      </c>
      <c r="F14" s="91"/>
      <c r="G14" s="94">
        <v>1.1469907407407407E-3</v>
      </c>
      <c r="H14" s="25">
        <f t="shared" si="0"/>
        <v>3</v>
      </c>
      <c r="I14" s="100"/>
      <c r="J14" s="94">
        <v>1.2928240740740741E-3</v>
      </c>
      <c r="K14" s="25">
        <f t="shared" si="1"/>
        <v>4</v>
      </c>
      <c r="L14" s="100"/>
      <c r="M14" s="94">
        <v>1.1064814814814815E-3</v>
      </c>
      <c r="N14" s="116">
        <f t="shared" si="2"/>
        <v>2</v>
      </c>
    </row>
    <row r="15" spans="1:15" ht="30" customHeight="1" thickBot="1" x14ac:dyDescent="0.55000000000000004">
      <c r="A15" s="51">
        <v>9</v>
      </c>
      <c r="B15" s="52"/>
      <c r="C15" s="31"/>
      <c r="D15" s="83"/>
      <c r="E15" s="71"/>
      <c r="F15" s="92"/>
      <c r="G15" s="26"/>
      <c r="H15" s="125" t="e">
        <f t="shared" si="0"/>
        <v>#N/A</v>
      </c>
      <c r="I15" s="126"/>
      <c r="J15" s="26"/>
      <c r="K15" s="125" t="e">
        <f t="shared" si="1"/>
        <v>#N/A</v>
      </c>
      <c r="L15" s="126"/>
      <c r="M15" s="26"/>
      <c r="N15" s="127" t="e">
        <f>RANK(M14,$M$9:$M$13,1)</f>
        <v>#N/A</v>
      </c>
    </row>
  </sheetData>
  <sortState ref="B2:L13">
    <sortCondition ref="C2:C13"/>
  </sortState>
  <conditionalFormatting sqref="H2:H6 K2:K6 N2:N6 K9:K15 H9:H15 N9:N15">
    <cfRule type="cellIs" dxfId="8" priority="3" operator="lessThan">
      <formula>4</formula>
    </cfRule>
  </conditionalFormatting>
  <pageMargins left="0.23622047244094491" right="0.23622047244094491" top="0.74803149606299213" bottom="0.74803149606299213" header="0.31496062992125984" footer="0.31496062992125984"/>
  <pageSetup paperSize="9" scale="75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5"/>
  <sheetViews>
    <sheetView tabSelected="1" topLeftCell="A2" zoomScaleNormal="100" workbookViewId="0">
      <selection activeCell="O6" sqref="O6"/>
    </sheetView>
  </sheetViews>
  <sheetFormatPr defaultRowHeight="15" x14ac:dyDescent="0.25"/>
  <cols>
    <col min="1" max="1" width="3.5703125" bestFit="1" customWidth="1"/>
    <col min="2" max="2" width="15.42578125" bestFit="1" customWidth="1"/>
    <col min="3" max="3" width="11.85546875" bestFit="1" customWidth="1"/>
    <col min="4" max="4" width="7" bestFit="1" customWidth="1"/>
    <col min="5" max="5" width="6.85546875" style="59" bestFit="1" customWidth="1"/>
    <col min="6" max="6" width="4.7109375" hidden="1" customWidth="1"/>
    <col min="7" max="7" width="15.7109375" customWidth="1"/>
    <col min="8" max="8" width="7.28515625" customWidth="1"/>
    <col min="9" max="9" width="4.7109375" hidden="1" customWidth="1"/>
    <col min="10" max="10" width="15.7109375" customWidth="1"/>
    <col min="11" max="11" width="7.28515625" customWidth="1"/>
    <col min="12" max="12" width="4.7109375" hidden="1" customWidth="1"/>
    <col min="13" max="13" width="15.7109375" customWidth="1"/>
    <col min="14" max="14" width="7.28515625" customWidth="1"/>
    <col min="15" max="15" width="15.85546875" bestFit="1" customWidth="1"/>
  </cols>
  <sheetData>
    <row r="1" spans="1:15" ht="54" thickBot="1" x14ac:dyDescent="0.4">
      <c r="A1" s="28" t="s">
        <v>141</v>
      </c>
      <c r="B1" s="53" t="s">
        <v>0</v>
      </c>
      <c r="C1" s="54" t="s">
        <v>1</v>
      </c>
      <c r="D1" s="81" t="s">
        <v>135</v>
      </c>
      <c r="E1" s="82" t="s">
        <v>136</v>
      </c>
      <c r="F1" s="86" t="s">
        <v>142</v>
      </c>
      <c r="G1" s="87" t="s">
        <v>137</v>
      </c>
      <c r="H1" s="84" t="s">
        <v>138</v>
      </c>
      <c r="I1" s="86" t="s">
        <v>142</v>
      </c>
      <c r="J1" s="88" t="s">
        <v>139</v>
      </c>
      <c r="K1" s="84" t="s">
        <v>138</v>
      </c>
      <c r="L1" s="86" t="s">
        <v>142</v>
      </c>
      <c r="M1" s="87" t="s">
        <v>140</v>
      </c>
      <c r="N1" s="85" t="s">
        <v>138</v>
      </c>
    </row>
    <row r="2" spans="1:15" ht="30" customHeight="1" x14ac:dyDescent="0.35">
      <c r="A2" s="43">
        <v>1</v>
      </c>
      <c r="B2" s="45" t="s">
        <v>43</v>
      </c>
      <c r="C2" s="30" t="s">
        <v>44</v>
      </c>
      <c r="D2" s="8">
        <v>2007</v>
      </c>
      <c r="E2" s="67" t="s">
        <v>45</v>
      </c>
      <c r="F2" s="33"/>
      <c r="G2" s="93">
        <v>5.7060185185185187E-4</v>
      </c>
      <c r="H2" s="21">
        <f>RANK(G2,$G$2:$G$10,1)</f>
        <v>2</v>
      </c>
      <c r="I2" s="21"/>
      <c r="J2" s="93">
        <v>5.011574074074073E-4</v>
      </c>
      <c r="K2" s="21">
        <f>RANK(J2,$J$2:$J$10,1)</f>
        <v>2</v>
      </c>
      <c r="L2" s="21"/>
      <c r="M2" s="93">
        <v>6.6087962962962964E-4</v>
      </c>
      <c r="N2" s="131">
        <f>RANK(M2,$M$2:$M$9,1)</f>
        <v>2</v>
      </c>
    </row>
    <row r="3" spans="1:15" ht="30" hidden="1" customHeight="1" thickBot="1" x14ac:dyDescent="0.5">
      <c r="A3" s="44">
        <v>2</v>
      </c>
      <c r="B3" s="2" t="s">
        <v>126</v>
      </c>
      <c r="C3" s="22" t="s">
        <v>69</v>
      </c>
      <c r="D3" s="3">
        <v>2007</v>
      </c>
      <c r="E3" s="68" t="s">
        <v>125</v>
      </c>
      <c r="F3" s="34"/>
      <c r="G3" s="23"/>
      <c r="H3" s="21" t="e">
        <f t="shared" ref="H3:H9" si="0">RANK(G3,$G$2:$G$10,1)</f>
        <v>#N/A</v>
      </c>
      <c r="I3" s="23"/>
      <c r="J3" s="23"/>
      <c r="K3" s="21" t="e">
        <f t="shared" ref="K3:K9" si="1">RANK(J3,$J$2:$J$10,1)</f>
        <v>#N/A</v>
      </c>
      <c r="L3" s="23"/>
      <c r="M3" s="23"/>
      <c r="N3" s="131" t="e">
        <f t="shared" ref="N3:N9" si="2">RANK(M3,$M$2:$M$9,1)</f>
        <v>#N/A</v>
      </c>
    </row>
    <row r="4" spans="1:15" ht="30" hidden="1" customHeight="1" thickBot="1" x14ac:dyDescent="0.5">
      <c r="A4" s="44">
        <v>3</v>
      </c>
      <c r="B4" s="2" t="s">
        <v>53</v>
      </c>
      <c r="C4" s="22" t="s">
        <v>54</v>
      </c>
      <c r="D4" s="3">
        <v>2007</v>
      </c>
      <c r="E4" s="68" t="s">
        <v>45</v>
      </c>
      <c r="F4" s="34"/>
      <c r="G4" s="23"/>
      <c r="H4" s="21" t="e">
        <f t="shared" si="0"/>
        <v>#N/A</v>
      </c>
      <c r="I4" s="23"/>
      <c r="J4" s="23"/>
      <c r="K4" s="21" t="e">
        <f t="shared" si="1"/>
        <v>#N/A</v>
      </c>
      <c r="L4" s="23"/>
      <c r="M4" s="23"/>
      <c r="N4" s="131" t="e">
        <f t="shared" si="2"/>
        <v>#N/A</v>
      </c>
    </row>
    <row r="5" spans="1:15" ht="30" hidden="1" customHeight="1" thickBot="1" x14ac:dyDescent="0.5">
      <c r="A5" s="44">
        <v>4</v>
      </c>
      <c r="B5" s="2" t="s">
        <v>112</v>
      </c>
      <c r="C5" s="22" t="s">
        <v>113</v>
      </c>
      <c r="D5" s="3">
        <v>2007</v>
      </c>
      <c r="E5" s="68" t="s">
        <v>111</v>
      </c>
      <c r="F5" s="34"/>
      <c r="G5" s="23"/>
      <c r="H5" s="97" t="e">
        <f t="shared" si="0"/>
        <v>#N/A</v>
      </c>
      <c r="I5" s="23"/>
      <c r="J5" s="23"/>
      <c r="K5" s="97" t="e">
        <f t="shared" si="1"/>
        <v>#N/A</v>
      </c>
      <c r="L5" s="23"/>
      <c r="M5" s="23"/>
      <c r="N5" s="132" t="e">
        <f t="shared" si="2"/>
        <v>#N/A</v>
      </c>
    </row>
    <row r="6" spans="1:15" ht="30" customHeight="1" x14ac:dyDescent="0.35">
      <c r="A6" s="44">
        <v>5</v>
      </c>
      <c r="B6" s="2" t="s">
        <v>56</v>
      </c>
      <c r="C6" s="22" t="s">
        <v>57</v>
      </c>
      <c r="D6" s="3">
        <v>2007</v>
      </c>
      <c r="E6" s="68" t="s">
        <v>45</v>
      </c>
      <c r="F6" s="34"/>
      <c r="G6" s="94">
        <v>5.6828703703703707E-4</v>
      </c>
      <c r="H6" s="23">
        <f t="shared" si="0"/>
        <v>1</v>
      </c>
      <c r="I6" s="23"/>
      <c r="J6" s="94">
        <v>4.7800925925925919E-4</v>
      </c>
      <c r="K6" s="23">
        <f t="shared" si="1"/>
        <v>1</v>
      </c>
      <c r="L6" s="23"/>
      <c r="M6" s="94">
        <v>6.2500000000000001E-4</v>
      </c>
      <c r="N6" s="121">
        <f t="shared" si="2"/>
        <v>1</v>
      </c>
      <c r="O6" s="133" t="s">
        <v>144</v>
      </c>
    </row>
    <row r="7" spans="1:15" ht="30" hidden="1" customHeight="1" thickBot="1" x14ac:dyDescent="0.5">
      <c r="A7" s="44">
        <v>6</v>
      </c>
      <c r="B7" s="2" t="s">
        <v>116</v>
      </c>
      <c r="C7" s="22" t="s">
        <v>40</v>
      </c>
      <c r="D7" s="3">
        <v>2007</v>
      </c>
      <c r="E7" s="68" t="s">
        <v>111</v>
      </c>
      <c r="F7" s="34"/>
      <c r="G7" s="23"/>
      <c r="H7" s="23" t="e">
        <f t="shared" si="0"/>
        <v>#N/A</v>
      </c>
      <c r="I7" s="23"/>
      <c r="J7" s="23"/>
      <c r="K7" s="23" t="e">
        <f t="shared" si="1"/>
        <v>#N/A</v>
      </c>
      <c r="L7" s="23"/>
      <c r="M7" s="23"/>
      <c r="N7" s="121" t="e">
        <f t="shared" si="2"/>
        <v>#N/A</v>
      </c>
    </row>
    <row r="8" spans="1:15" ht="30" customHeight="1" x14ac:dyDescent="0.35">
      <c r="A8" s="44">
        <v>7</v>
      </c>
      <c r="B8" s="2" t="s">
        <v>133</v>
      </c>
      <c r="C8" s="22" t="s">
        <v>65</v>
      </c>
      <c r="D8" s="3">
        <v>2007</v>
      </c>
      <c r="E8" s="68" t="s">
        <v>125</v>
      </c>
      <c r="F8" s="35"/>
      <c r="G8" s="94">
        <v>8.0208333333333336E-4</v>
      </c>
      <c r="H8" s="23">
        <f t="shared" si="0"/>
        <v>3</v>
      </c>
      <c r="I8" s="25"/>
      <c r="J8" s="94">
        <v>7.5115740740740742E-4</v>
      </c>
      <c r="K8" s="23">
        <f t="shared" si="1"/>
        <v>3</v>
      </c>
      <c r="L8" s="25"/>
      <c r="M8" s="94">
        <v>1.0983796296296295E-3</v>
      </c>
      <c r="N8" s="121">
        <f t="shared" si="2"/>
        <v>3</v>
      </c>
    </row>
    <row r="9" spans="1:15" ht="30" hidden="1" customHeight="1" x14ac:dyDescent="0.5">
      <c r="A9" s="46"/>
      <c r="B9" s="47"/>
      <c r="C9" s="24"/>
      <c r="D9" s="16"/>
      <c r="E9" s="69"/>
      <c r="F9" s="35"/>
      <c r="G9" s="55"/>
      <c r="H9" s="25" t="e">
        <f t="shared" si="0"/>
        <v>#N/A</v>
      </c>
      <c r="I9" s="25"/>
      <c r="J9" s="55"/>
      <c r="K9" s="25" t="e">
        <f t="shared" si="1"/>
        <v>#N/A</v>
      </c>
      <c r="L9" s="25"/>
      <c r="M9" s="55"/>
      <c r="N9" s="121" t="e">
        <f t="shared" si="2"/>
        <v>#N/A</v>
      </c>
    </row>
    <row r="10" spans="1:15" ht="30" customHeight="1" thickBot="1" x14ac:dyDescent="0.55000000000000004">
      <c r="A10" s="51"/>
      <c r="B10" s="52"/>
      <c r="C10" s="31"/>
      <c r="D10" s="12"/>
      <c r="E10" s="71"/>
      <c r="F10" s="36"/>
      <c r="G10" s="26"/>
      <c r="H10" s="13"/>
      <c r="I10" s="13"/>
      <c r="J10" s="26"/>
      <c r="K10" s="13"/>
      <c r="L10" s="13"/>
      <c r="M10" s="26"/>
      <c r="N10" s="14"/>
    </row>
    <row r="11" spans="1:15" ht="54" thickBot="1" x14ac:dyDescent="0.4">
      <c r="A11" s="28" t="s">
        <v>141</v>
      </c>
      <c r="B11" s="29" t="s">
        <v>0</v>
      </c>
      <c r="C11" s="18" t="s">
        <v>1</v>
      </c>
      <c r="D11" s="81" t="s">
        <v>135</v>
      </c>
      <c r="E11" s="82" t="s">
        <v>136</v>
      </c>
      <c r="F11" s="61" t="s">
        <v>142</v>
      </c>
      <c r="G11" s="19" t="s">
        <v>137</v>
      </c>
      <c r="H11" s="49" t="s">
        <v>138</v>
      </c>
      <c r="I11" s="61" t="s">
        <v>142</v>
      </c>
      <c r="J11" s="20" t="s">
        <v>139</v>
      </c>
      <c r="K11" s="49" t="s">
        <v>138</v>
      </c>
      <c r="L11" s="61" t="s">
        <v>142</v>
      </c>
      <c r="M11" s="19" t="s">
        <v>140</v>
      </c>
      <c r="N11" s="50" t="s">
        <v>138</v>
      </c>
    </row>
    <row r="12" spans="1:15" ht="30" customHeight="1" x14ac:dyDescent="0.35">
      <c r="A12" s="107">
        <v>1</v>
      </c>
      <c r="B12" s="108" t="s">
        <v>46</v>
      </c>
      <c r="C12" s="109" t="s">
        <v>47</v>
      </c>
      <c r="D12" s="110">
        <v>2007</v>
      </c>
      <c r="E12" s="111" t="s">
        <v>45</v>
      </c>
      <c r="F12" s="33"/>
      <c r="G12" s="106">
        <v>5.9143518518518518E-4</v>
      </c>
      <c r="H12" s="21">
        <f>RANK(G12,$G$12:$G$22,1)</f>
        <v>3</v>
      </c>
      <c r="I12" s="21"/>
      <c r="J12" s="106">
        <v>5.2777777777777773E-4</v>
      </c>
      <c r="K12" s="21">
        <f>RANK(J12,$J$12:$J$22,1)</f>
        <v>3</v>
      </c>
      <c r="L12" s="21"/>
      <c r="M12" s="106">
        <v>6.7361111111111126E-4</v>
      </c>
      <c r="N12" s="131">
        <f>RANK(M12,$M$12:$M$22,1)</f>
        <v>3</v>
      </c>
    </row>
    <row r="13" spans="1:15" ht="30" hidden="1" customHeight="1" x14ac:dyDescent="0.5">
      <c r="A13" s="44">
        <v>2</v>
      </c>
      <c r="B13" s="2" t="s">
        <v>48</v>
      </c>
      <c r="C13" s="22" t="s">
        <v>42</v>
      </c>
      <c r="D13" s="3">
        <v>2007</v>
      </c>
      <c r="E13" s="68" t="s">
        <v>45</v>
      </c>
      <c r="F13" s="35"/>
      <c r="G13" s="23"/>
      <c r="H13" s="23" t="e">
        <f t="shared" ref="H13:H22" si="3">RANK(G13,$G$12:$G$22,1)</f>
        <v>#N/A</v>
      </c>
      <c r="I13" s="25"/>
      <c r="J13" s="23"/>
      <c r="K13" s="23" t="e">
        <f t="shared" ref="K13:K22" si="4">RANK(J13,$J$12:$J$22,1)</f>
        <v>#N/A</v>
      </c>
      <c r="L13" s="25"/>
      <c r="M13" s="23"/>
      <c r="N13" s="121" t="e">
        <f t="shared" ref="N13:N22" si="5">RANK(M13,$M$12:$M$22,1)</f>
        <v>#N/A</v>
      </c>
    </row>
    <row r="14" spans="1:15" ht="30" customHeight="1" x14ac:dyDescent="0.35">
      <c r="A14" s="32">
        <v>3</v>
      </c>
      <c r="B14" s="2" t="s">
        <v>50</v>
      </c>
      <c r="C14" s="22" t="s">
        <v>51</v>
      </c>
      <c r="D14" s="3">
        <v>2007</v>
      </c>
      <c r="E14" s="68" t="s">
        <v>45</v>
      </c>
      <c r="F14" s="34"/>
      <c r="G14" s="94">
        <v>5.1388888888888892E-4</v>
      </c>
      <c r="H14" s="23">
        <f t="shared" si="3"/>
        <v>1</v>
      </c>
      <c r="I14" s="23"/>
      <c r="J14" s="94">
        <v>4.5717592592592592E-4</v>
      </c>
      <c r="K14" s="23">
        <f t="shared" si="4"/>
        <v>1</v>
      </c>
      <c r="L14" s="23"/>
      <c r="M14" s="94">
        <v>6.2037037037037041E-4</v>
      </c>
      <c r="N14" s="121">
        <f t="shared" si="5"/>
        <v>2</v>
      </c>
      <c r="O14" s="133" t="s">
        <v>143</v>
      </c>
    </row>
    <row r="15" spans="1:15" ht="30" customHeight="1" x14ac:dyDescent="0.35">
      <c r="A15" s="44">
        <v>4</v>
      </c>
      <c r="B15" s="2" t="s">
        <v>114</v>
      </c>
      <c r="C15" s="22" t="s">
        <v>63</v>
      </c>
      <c r="D15" s="3">
        <v>2007</v>
      </c>
      <c r="E15" s="68" t="s">
        <v>111</v>
      </c>
      <c r="F15" s="34"/>
      <c r="G15" s="94">
        <v>6.9560185185185187E-4</v>
      </c>
      <c r="H15" s="23">
        <f t="shared" si="3"/>
        <v>5</v>
      </c>
      <c r="I15" s="23"/>
      <c r="J15" s="94">
        <v>7.4768518518518511E-4</v>
      </c>
      <c r="K15" s="23">
        <f t="shared" si="4"/>
        <v>5</v>
      </c>
      <c r="L15" s="23"/>
      <c r="M15" s="94">
        <v>9.3518518518518516E-4</v>
      </c>
      <c r="N15" s="121">
        <f t="shared" si="5"/>
        <v>5</v>
      </c>
    </row>
    <row r="16" spans="1:15" ht="30" hidden="1" customHeight="1" x14ac:dyDescent="0.5">
      <c r="A16" s="48">
        <v>5</v>
      </c>
      <c r="B16" s="2" t="s">
        <v>115</v>
      </c>
      <c r="C16" s="22" t="s">
        <v>59</v>
      </c>
      <c r="D16" s="3">
        <v>2007</v>
      </c>
      <c r="E16" s="68" t="s">
        <v>111</v>
      </c>
      <c r="F16" s="34"/>
      <c r="G16" s="23"/>
      <c r="H16" s="23" t="e">
        <f t="shared" si="3"/>
        <v>#N/A</v>
      </c>
      <c r="I16" s="23"/>
      <c r="J16" s="23"/>
      <c r="K16" s="23" t="e">
        <f t="shared" si="4"/>
        <v>#N/A</v>
      </c>
      <c r="L16" s="23"/>
      <c r="M16" s="23"/>
      <c r="N16" s="121" t="e">
        <f t="shared" si="5"/>
        <v>#N/A</v>
      </c>
    </row>
    <row r="17" spans="1:14" ht="30" hidden="1" customHeight="1" x14ac:dyDescent="0.5">
      <c r="A17" s="44">
        <v>6</v>
      </c>
      <c r="B17" s="2" t="s">
        <v>128</v>
      </c>
      <c r="C17" s="22" t="s">
        <v>59</v>
      </c>
      <c r="D17" s="3">
        <v>2007</v>
      </c>
      <c r="E17" s="68" t="s">
        <v>125</v>
      </c>
      <c r="F17" s="34"/>
      <c r="G17" s="23"/>
      <c r="H17" s="23" t="e">
        <f t="shared" si="3"/>
        <v>#N/A</v>
      </c>
      <c r="I17" s="23"/>
      <c r="J17" s="23"/>
      <c r="K17" s="23" t="e">
        <f t="shared" si="4"/>
        <v>#N/A</v>
      </c>
      <c r="L17" s="23"/>
      <c r="M17" s="23"/>
      <c r="N17" s="121" t="e">
        <f t="shared" si="5"/>
        <v>#N/A</v>
      </c>
    </row>
    <row r="18" spans="1:14" ht="30" customHeight="1" x14ac:dyDescent="0.35">
      <c r="A18" s="48">
        <v>7</v>
      </c>
      <c r="B18" s="2" t="s">
        <v>131</v>
      </c>
      <c r="C18" s="22" t="s">
        <v>98</v>
      </c>
      <c r="D18" s="3">
        <v>2007</v>
      </c>
      <c r="E18" s="68" t="s">
        <v>125</v>
      </c>
      <c r="F18" s="34"/>
      <c r="G18" s="94">
        <v>6.5162037037037022E-4</v>
      </c>
      <c r="H18" s="23">
        <f t="shared" si="3"/>
        <v>4</v>
      </c>
      <c r="I18" s="23"/>
      <c r="J18" s="94">
        <v>6.3425925925925922E-4</v>
      </c>
      <c r="K18" s="23">
        <f t="shared" si="4"/>
        <v>4</v>
      </c>
      <c r="L18" s="23"/>
      <c r="M18" s="94">
        <v>7.8009259259259253E-4</v>
      </c>
      <c r="N18" s="121">
        <f t="shared" si="5"/>
        <v>4</v>
      </c>
    </row>
    <row r="19" spans="1:14" ht="30" hidden="1" customHeight="1" x14ac:dyDescent="0.5">
      <c r="A19" s="44">
        <v>8</v>
      </c>
      <c r="B19" s="2" t="s">
        <v>117</v>
      </c>
      <c r="C19" s="22" t="s">
        <v>118</v>
      </c>
      <c r="D19" s="3">
        <v>2007</v>
      </c>
      <c r="E19" s="68" t="s">
        <v>111</v>
      </c>
      <c r="F19" s="34"/>
      <c r="G19" s="23"/>
      <c r="H19" s="23" t="e">
        <f t="shared" si="3"/>
        <v>#N/A</v>
      </c>
      <c r="I19" s="23"/>
      <c r="J19" s="23"/>
      <c r="K19" s="23" t="e">
        <f t="shared" si="4"/>
        <v>#N/A</v>
      </c>
      <c r="L19" s="23"/>
      <c r="M19" s="23"/>
      <c r="N19" s="121" t="e">
        <f t="shared" si="5"/>
        <v>#N/A</v>
      </c>
    </row>
    <row r="20" spans="1:14" ht="30" customHeight="1" x14ac:dyDescent="0.5">
      <c r="A20" s="48">
        <v>9</v>
      </c>
      <c r="B20" s="2" t="s">
        <v>60</v>
      </c>
      <c r="C20" s="23" t="s">
        <v>61</v>
      </c>
      <c r="D20" s="3">
        <v>2007</v>
      </c>
      <c r="E20" s="68" t="s">
        <v>45</v>
      </c>
      <c r="F20" s="34"/>
      <c r="G20" s="94">
        <v>5.8217592592592587E-4</v>
      </c>
      <c r="H20" s="23">
        <f t="shared" si="3"/>
        <v>2</v>
      </c>
      <c r="I20" s="23"/>
      <c r="J20" s="94">
        <v>4.953703703703703E-4</v>
      </c>
      <c r="K20" s="23">
        <f t="shared" si="4"/>
        <v>2</v>
      </c>
      <c r="L20" s="23"/>
      <c r="M20" s="94">
        <v>6.1458333333333341E-4</v>
      </c>
      <c r="N20" s="121">
        <f t="shared" si="5"/>
        <v>1</v>
      </c>
    </row>
    <row r="21" spans="1:14" ht="30" customHeight="1" x14ac:dyDescent="0.5">
      <c r="A21" s="44"/>
      <c r="B21" s="2"/>
      <c r="C21" s="22"/>
      <c r="D21" s="3"/>
      <c r="E21" s="68"/>
      <c r="F21" s="34"/>
      <c r="G21" s="23"/>
      <c r="H21" s="23" t="e">
        <f t="shared" si="3"/>
        <v>#N/A</v>
      </c>
      <c r="I21" s="23"/>
      <c r="J21" s="23"/>
      <c r="K21" s="23" t="e">
        <f t="shared" si="4"/>
        <v>#N/A</v>
      </c>
      <c r="L21" s="23"/>
      <c r="M21" s="23"/>
      <c r="N21" s="121" t="e">
        <f t="shared" si="5"/>
        <v>#N/A</v>
      </c>
    </row>
    <row r="22" spans="1:14" ht="30" customHeight="1" thickBot="1" x14ac:dyDescent="0.55000000000000004">
      <c r="A22" s="51"/>
      <c r="B22" s="52"/>
      <c r="C22" s="31"/>
      <c r="D22" s="12"/>
      <c r="E22" s="71"/>
      <c r="F22" s="36"/>
      <c r="G22" s="13"/>
      <c r="H22" s="13" t="e">
        <f t="shared" si="3"/>
        <v>#N/A</v>
      </c>
      <c r="I22" s="13"/>
      <c r="J22" s="13"/>
      <c r="K22" s="13" t="e">
        <f t="shared" si="4"/>
        <v>#N/A</v>
      </c>
      <c r="L22" s="13"/>
      <c r="M22" s="13"/>
      <c r="N22" s="14" t="e">
        <f t="shared" si="5"/>
        <v>#N/A</v>
      </c>
    </row>
    <row r="23" spans="1:14" ht="30" customHeight="1" x14ac:dyDescent="0.25"/>
    <row r="24" spans="1:14" ht="30" customHeight="1" x14ac:dyDescent="0.25"/>
    <row r="25" spans="1:14" ht="30" customHeight="1" x14ac:dyDescent="0.25"/>
  </sheetData>
  <sortState ref="A2:O23">
    <sortCondition ref="B2:B23"/>
  </sortState>
  <conditionalFormatting sqref="H2:H9">
    <cfRule type="cellIs" dxfId="7" priority="4" operator="lessThan">
      <formula>4</formula>
    </cfRule>
    <cfRule type="cellIs" dxfId="6" priority="6" operator="lessThan">
      <formula>3</formula>
    </cfRule>
  </conditionalFormatting>
  <conditionalFormatting sqref="K2:K9">
    <cfRule type="cellIs" dxfId="5" priority="5" operator="lessThan">
      <formula>4</formula>
    </cfRule>
  </conditionalFormatting>
  <conditionalFormatting sqref="N2:N9">
    <cfRule type="cellIs" dxfId="4" priority="3" operator="lessThan">
      <formula>4</formula>
    </cfRule>
  </conditionalFormatting>
  <conditionalFormatting sqref="H12:H22 K12:K22 N12:N22">
    <cfRule type="cellIs" dxfId="3" priority="1" operator="lessThan">
      <formula>4</formula>
    </cfRule>
    <cfRule type="cellIs" dxfId="2" priority="2" operator="lessThan">
      <formula>4</formula>
    </cfRule>
  </conditionalFormatting>
  <pageMargins left="0.23622047244094491" right="0.23622047244094491" top="0.74803149606299213" bottom="0.74803149606299213" header="0.31496062992125984" footer="0.31496062992125984"/>
  <pageSetup paperSize="9" scale="77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"/>
  <sheetViews>
    <sheetView zoomScaleNormal="100" workbookViewId="0">
      <selection activeCell="O14" sqref="O14"/>
    </sheetView>
  </sheetViews>
  <sheetFormatPr defaultRowHeight="15" x14ac:dyDescent="0.25"/>
  <cols>
    <col min="1" max="1" width="3.5703125" bestFit="1" customWidth="1"/>
    <col min="2" max="2" width="19.5703125" bestFit="1" customWidth="1"/>
    <col min="3" max="3" width="10.7109375" bestFit="1" customWidth="1"/>
    <col min="4" max="4" width="7" bestFit="1" customWidth="1"/>
    <col min="5" max="5" width="6.85546875" bestFit="1" customWidth="1"/>
    <col min="6" max="6" width="4.7109375" hidden="1" customWidth="1"/>
    <col min="7" max="7" width="15.7109375" customWidth="1"/>
    <col min="8" max="8" width="7.28515625" customWidth="1"/>
    <col min="9" max="9" width="4.7109375" hidden="1" customWidth="1"/>
    <col min="10" max="10" width="15.7109375" customWidth="1"/>
    <col min="11" max="11" width="7.28515625" customWidth="1"/>
    <col min="12" max="12" width="4.7109375" hidden="1" customWidth="1"/>
    <col min="13" max="13" width="15.7109375" customWidth="1"/>
    <col min="14" max="14" width="7.28515625" customWidth="1"/>
    <col min="15" max="15" width="15.85546875" bestFit="1" customWidth="1"/>
  </cols>
  <sheetData>
    <row r="1" spans="1:15" ht="54" thickBot="1" x14ac:dyDescent="0.4">
      <c r="A1" s="28" t="s">
        <v>141</v>
      </c>
      <c r="B1" s="53" t="s">
        <v>0</v>
      </c>
      <c r="C1" s="54" t="s">
        <v>1</v>
      </c>
      <c r="D1" s="81" t="s">
        <v>135</v>
      </c>
      <c r="E1" s="82" t="s">
        <v>136</v>
      </c>
      <c r="F1" s="60" t="s">
        <v>142</v>
      </c>
      <c r="G1" s="15" t="s">
        <v>137</v>
      </c>
      <c r="H1" s="42" t="s">
        <v>138</v>
      </c>
      <c r="I1" s="60" t="s">
        <v>142</v>
      </c>
      <c r="J1" s="1" t="s">
        <v>139</v>
      </c>
      <c r="K1" s="42" t="s">
        <v>138</v>
      </c>
      <c r="L1" s="60" t="s">
        <v>142</v>
      </c>
      <c r="M1" s="15" t="s">
        <v>140</v>
      </c>
      <c r="N1" s="42" t="s">
        <v>138</v>
      </c>
    </row>
    <row r="2" spans="1:15" ht="30" hidden="1" customHeight="1" x14ac:dyDescent="0.5">
      <c r="A2" s="43">
        <v>1</v>
      </c>
      <c r="B2" s="45" t="s">
        <v>109</v>
      </c>
      <c r="C2" s="30" t="s">
        <v>110</v>
      </c>
      <c r="D2" s="8">
        <v>2006</v>
      </c>
      <c r="E2" s="37" t="s">
        <v>111</v>
      </c>
      <c r="F2" s="33"/>
      <c r="G2" s="21"/>
      <c r="H2" s="62" t="e">
        <f>RANK(G2,$G$2:$G$12,1)</f>
        <v>#N/A</v>
      </c>
      <c r="I2" s="9"/>
      <c r="J2" s="21"/>
      <c r="K2" s="62" t="e">
        <f>RANK(J2,$J$2:$J$12,1)</f>
        <v>#N/A</v>
      </c>
      <c r="L2" s="9"/>
      <c r="M2" s="21"/>
      <c r="N2" s="63" t="e">
        <f>RANK(M2,$M$2:$M$10,1)</f>
        <v>#N/A</v>
      </c>
    </row>
    <row r="3" spans="1:15" ht="30" hidden="1" customHeight="1" x14ac:dyDescent="0.5">
      <c r="A3" s="44">
        <v>2</v>
      </c>
      <c r="B3" s="2" t="s">
        <v>124</v>
      </c>
      <c r="C3" s="22" t="s">
        <v>14</v>
      </c>
      <c r="D3" s="3">
        <v>2005</v>
      </c>
      <c r="E3" s="38" t="s">
        <v>125</v>
      </c>
      <c r="F3" s="34"/>
      <c r="G3" s="23"/>
      <c r="H3" s="4" t="e">
        <f t="shared" ref="H3:H10" si="0">RANK(G3,$G$2:$G$12,1)</f>
        <v>#N/A</v>
      </c>
      <c r="I3" s="4"/>
      <c r="J3" s="23"/>
      <c r="K3" s="4" t="e">
        <f t="shared" ref="K3:K10" si="1">RANK(J3,$J$2:$J$12,1)</f>
        <v>#N/A</v>
      </c>
      <c r="L3" s="4"/>
      <c r="M3" s="23"/>
      <c r="N3" s="11" t="e">
        <f t="shared" ref="N3:N10" si="2">RANK(M3,$M$2:$M$10,1)</f>
        <v>#N/A</v>
      </c>
    </row>
    <row r="4" spans="1:15" ht="30" customHeight="1" x14ac:dyDescent="0.35">
      <c r="A4" s="44">
        <v>3</v>
      </c>
      <c r="B4" s="2" t="s">
        <v>55</v>
      </c>
      <c r="C4" s="22" t="s">
        <v>41</v>
      </c>
      <c r="D4" s="3">
        <v>2005</v>
      </c>
      <c r="E4" s="38" t="s">
        <v>45</v>
      </c>
      <c r="F4" s="34"/>
      <c r="G4" s="94">
        <v>5.8333333333333338E-4</v>
      </c>
      <c r="H4" s="23">
        <f t="shared" si="0"/>
        <v>1</v>
      </c>
      <c r="I4" s="23"/>
      <c r="J4" s="94">
        <v>5.3935185185185195E-4</v>
      </c>
      <c r="K4" s="23">
        <f t="shared" si="1"/>
        <v>1</v>
      </c>
      <c r="L4" s="23"/>
      <c r="M4" s="94">
        <v>6.3425925925925922E-4</v>
      </c>
      <c r="N4" s="121">
        <f t="shared" si="2"/>
        <v>1</v>
      </c>
      <c r="O4" s="133" t="s">
        <v>144</v>
      </c>
    </row>
    <row r="5" spans="1:15" ht="30" hidden="1" customHeight="1" x14ac:dyDescent="0.5">
      <c r="A5" s="44">
        <v>4</v>
      </c>
      <c r="B5" s="2" t="s">
        <v>15</v>
      </c>
      <c r="C5" s="22" t="s">
        <v>28</v>
      </c>
      <c r="D5" s="3">
        <v>2004</v>
      </c>
      <c r="E5" s="38" t="s">
        <v>24</v>
      </c>
      <c r="F5" s="34"/>
      <c r="G5" s="23"/>
      <c r="H5" s="23" t="e">
        <f t="shared" si="0"/>
        <v>#N/A</v>
      </c>
      <c r="I5" s="23"/>
      <c r="J5" s="23"/>
      <c r="K5" s="23" t="e">
        <f t="shared" si="1"/>
        <v>#N/A</v>
      </c>
      <c r="L5" s="23"/>
      <c r="M5" s="23"/>
      <c r="N5" s="121" t="e">
        <f t="shared" si="2"/>
        <v>#N/A</v>
      </c>
    </row>
    <row r="6" spans="1:15" ht="30" hidden="1" customHeight="1" x14ac:dyDescent="0.5">
      <c r="A6" s="44">
        <v>5</v>
      </c>
      <c r="B6" s="2" t="s">
        <v>21</v>
      </c>
      <c r="C6" s="22" t="s">
        <v>16</v>
      </c>
      <c r="D6" s="3">
        <v>2004</v>
      </c>
      <c r="E6" s="38" t="s">
        <v>4</v>
      </c>
      <c r="F6" s="34"/>
      <c r="G6" s="23"/>
      <c r="H6" s="23" t="e">
        <f t="shared" si="0"/>
        <v>#N/A</v>
      </c>
      <c r="I6" s="23"/>
      <c r="J6" s="23"/>
      <c r="K6" s="23" t="e">
        <f t="shared" si="1"/>
        <v>#N/A</v>
      </c>
      <c r="L6" s="23"/>
      <c r="M6" s="23"/>
      <c r="N6" s="121" t="e">
        <f t="shared" si="2"/>
        <v>#N/A</v>
      </c>
    </row>
    <row r="7" spans="1:15" ht="30" hidden="1" customHeight="1" x14ac:dyDescent="0.5">
      <c r="A7" s="44">
        <v>6</v>
      </c>
      <c r="B7" s="2" t="s">
        <v>121</v>
      </c>
      <c r="C7" s="22" t="s">
        <v>122</v>
      </c>
      <c r="D7" s="3">
        <v>2006</v>
      </c>
      <c r="E7" s="38" t="s">
        <v>111</v>
      </c>
      <c r="F7" s="34"/>
      <c r="G7" s="23"/>
      <c r="H7" s="23" t="e">
        <f t="shared" si="0"/>
        <v>#N/A</v>
      </c>
      <c r="I7" s="23"/>
      <c r="J7" s="23"/>
      <c r="K7" s="23" t="e">
        <f t="shared" si="1"/>
        <v>#N/A</v>
      </c>
      <c r="L7" s="23"/>
      <c r="M7" s="23"/>
      <c r="N7" s="121" t="e">
        <f t="shared" si="2"/>
        <v>#N/A</v>
      </c>
    </row>
    <row r="8" spans="1:15" ht="30" customHeight="1" x14ac:dyDescent="0.35">
      <c r="A8" s="44">
        <v>7</v>
      </c>
      <c r="B8" s="2" t="s">
        <v>123</v>
      </c>
      <c r="C8" s="22" t="s">
        <v>68</v>
      </c>
      <c r="D8" s="3">
        <v>2005</v>
      </c>
      <c r="E8" s="38" t="s">
        <v>111</v>
      </c>
      <c r="F8" s="35"/>
      <c r="G8" s="94">
        <v>8.9930555555555554E-4</v>
      </c>
      <c r="H8" s="23">
        <f t="shared" si="0"/>
        <v>3</v>
      </c>
      <c r="I8" s="25"/>
      <c r="J8" s="94">
        <v>7.164351851851853E-4</v>
      </c>
      <c r="K8" s="23">
        <f t="shared" si="1"/>
        <v>3</v>
      </c>
      <c r="L8" s="25"/>
      <c r="M8" s="94">
        <v>9.2245370370370365E-4</v>
      </c>
      <c r="N8" s="121">
        <f t="shared" si="2"/>
        <v>3</v>
      </c>
    </row>
    <row r="9" spans="1:15" ht="30" hidden="1" customHeight="1" x14ac:dyDescent="0.5">
      <c r="A9" s="44">
        <v>8</v>
      </c>
      <c r="B9" s="47" t="s">
        <v>97</v>
      </c>
      <c r="C9" s="55" t="s">
        <v>41</v>
      </c>
      <c r="D9" s="16">
        <v>2006</v>
      </c>
      <c r="E9" s="39" t="s">
        <v>85</v>
      </c>
      <c r="F9" s="35"/>
      <c r="G9" s="55"/>
      <c r="H9" s="23" t="e">
        <f t="shared" si="0"/>
        <v>#N/A</v>
      </c>
      <c r="I9" s="25"/>
      <c r="J9" s="55"/>
      <c r="K9" s="23" t="e">
        <f t="shared" si="1"/>
        <v>#N/A</v>
      </c>
      <c r="L9" s="25"/>
      <c r="M9" s="55"/>
      <c r="N9" s="121" t="e">
        <f t="shared" si="2"/>
        <v>#N/A</v>
      </c>
    </row>
    <row r="10" spans="1:15" ht="30" customHeight="1" x14ac:dyDescent="0.35">
      <c r="A10" s="44">
        <v>9</v>
      </c>
      <c r="B10" s="2" t="s">
        <v>134</v>
      </c>
      <c r="C10" s="22" t="s">
        <v>20</v>
      </c>
      <c r="D10" s="3">
        <v>2005</v>
      </c>
      <c r="E10" s="38" t="s">
        <v>125</v>
      </c>
      <c r="F10" s="34"/>
      <c r="G10" s="94">
        <v>6.3078703703703702E-4</v>
      </c>
      <c r="H10" s="23">
        <f t="shared" si="0"/>
        <v>2</v>
      </c>
      <c r="I10" s="23"/>
      <c r="J10" s="94">
        <v>6.8287037037037025E-4</v>
      </c>
      <c r="K10" s="23">
        <f t="shared" si="1"/>
        <v>2</v>
      </c>
      <c r="L10" s="23"/>
      <c r="M10" s="94">
        <v>7.9398148148148145E-4</v>
      </c>
      <c r="N10" s="121">
        <f t="shared" si="2"/>
        <v>2</v>
      </c>
    </row>
    <row r="11" spans="1:15" ht="30" customHeight="1" x14ac:dyDescent="0.5">
      <c r="A11" s="44"/>
      <c r="B11" s="2"/>
      <c r="C11" s="22"/>
      <c r="D11" s="3"/>
      <c r="E11" s="38"/>
      <c r="F11" s="34"/>
      <c r="G11" s="23"/>
      <c r="H11" s="23"/>
      <c r="I11" s="23"/>
      <c r="J11" s="23"/>
      <c r="K11" s="23"/>
      <c r="L11" s="23"/>
      <c r="M11" s="23"/>
      <c r="N11" s="121"/>
    </row>
    <row r="12" spans="1:15" ht="30" customHeight="1" thickBot="1" x14ac:dyDescent="0.55000000000000004">
      <c r="A12" s="51"/>
      <c r="B12" s="52"/>
      <c r="C12" s="31"/>
      <c r="D12" s="12"/>
      <c r="E12" s="41"/>
      <c r="F12" s="36"/>
      <c r="G12" s="26"/>
      <c r="H12" s="26"/>
      <c r="I12" s="26"/>
      <c r="J12" s="26"/>
      <c r="K12" s="26"/>
      <c r="L12" s="26"/>
      <c r="M12" s="26"/>
      <c r="N12" s="130"/>
    </row>
    <row r="13" spans="1:15" ht="54" thickBot="1" x14ac:dyDescent="0.4">
      <c r="A13" s="28" t="s">
        <v>141</v>
      </c>
      <c r="B13" s="29" t="s">
        <v>0</v>
      </c>
      <c r="C13" s="18" t="s">
        <v>1</v>
      </c>
      <c r="D13" s="81" t="s">
        <v>135</v>
      </c>
      <c r="E13" s="82" t="s">
        <v>136</v>
      </c>
      <c r="F13" s="61" t="s">
        <v>142</v>
      </c>
      <c r="G13" s="19" t="s">
        <v>137</v>
      </c>
      <c r="H13" s="49" t="s">
        <v>138</v>
      </c>
      <c r="I13" s="61" t="s">
        <v>142</v>
      </c>
      <c r="J13" s="20" t="s">
        <v>139</v>
      </c>
      <c r="K13" s="49" t="s">
        <v>138</v>
      </c>
      <c r="L13" s="61" t="s">
        <v>142</v>
      </c>
      <c r="M13" s="19" t="s">
        <v>140</v>
      </c>
      <c r="N13" s="50" t="s">
        <v>138</v>
      </c>
    </row>
    <row r="14" spans="1:15" ht="30" customHeight="1" x14ac:dyDescent="0.5">
      <c r="A14" s="48">
        <v>1</v>
      </c>
      <c r="B14" s="5" t="s">
        <v>49</v>
      </c>
      <c r="C14" s="27" t="s">
        <v>37</v>
      </c>
      <c r="D14" s="6">
        <v>2006</v>
      </c>
      <c r="E14" s="40" t="s">
        <v>45</v>
      </c>
      <c r="F14" s="35"/>
      <c r="G14" s="105">
        <v>6.041666666666667E-4</v>
      </c>
      <c r="H14" s="25">
        <f>RANK(G14,$G$14:$G$20,1)</f>
        <v>1</v>
      </c>
      <c r="I14" s="25"/>
      <c r="J14" s="105">
        <v>5.1736111111111112E-4</v>
      </c>
      <c r="K14" s="25">
        <f>RANK(J14,$J$14:$J$20,1)</f>
        <v>1</v>
      </c>
      <c r="L14" s="25"/>
      <c r="M14" s="105">
        <v>6.7245370370370375E-4</v>
      </c>
      <c r="N14" s="116">
        <f>RANK(M14,$M$14:$M$20,1)</f>
        <v>1</v>
      </c>
      <c r="O14" s="133" t="s">
        <v>143</v>
      </c>
    </row>
    <row r="15" spans="1:15" ht="30" customHeight="1" x14ac:dyDescent="0.5">
      <c r="A15" s="44">
        <v>2</v>
      </c>
      <c r="B15" s="2" t="s">
        <v>127</v>
      </c>
      <c r="C15" s="22" t="s">
        <v>63</v>
      </c>
      <c r="D15" s="3">
        <v>2005</v>
      </c>
      <c r="E15" s="38" t="s">
        <v>125</v>
      </c>
      <c r="F15" s="35"/>
      <c r="G15" s="94">
        <v>8.1712962962962978E-4</v>
      </c>
      <c r="H15" s="25">
        <f t="shared" ref="H15:H20" si="3">RANK(G15,$G$14:$G$20,1)</f>
        <v>3</v>
      </c>
      <c r="I15" s="25"/>
      <c r="J15" s="94">
        <v>8.0787037037037036E-4</v>
      </c>
      <c r="K15" s="25">
        <f t="shared" ref="K15:K20" si="4">RANK(J15,$J$14:$J$20,1)</f>
        <v>3</v>
      </c>
      <c r="L15" s="25"/>
      <c r="M15" s="94">
        <v>8.6226851851851861E-4</v>
      </c>
      <c r="N15" s="116">
        <f t="shared" ref="N15:N20" si="5">RANK(M15,$M$14:$M$20,1)</f>
        <v>3</v>
      </c>
    </row>
    <row r="16" spans="1:15" ht="30" hidden="1" customHeight="1" x14ac:dyDescent="0.5">
      <c r="A16" s="44">
        <v>3</v>
      </c>
      <c r="B16" s="2" t="s">
        <v>129</v>
      </c>
      <c r="C16" s="22" t="s">
        <v>130</v>
      </c>
      <c r="D16" s="3">
        <v>2006</v>
      </c>
      <c r="E16" s="38" t="s">
        <v>125</v>
      </c>
      <c r="F16" s="34"/>
      <c r="G16" s="23"/>
      <c r="H16" s="25" t="e">
        <f t="shared" si="3"/>
        <v>#N/A</v>
      </c>
      <c r="I16" s="23"/>
      <c r="J16" s="23"/>
      <c r="K16" s="25" t="e">
        <f t="shared" si="4"/>
        <v>#N/A</v>
      </c>
      <c r="L16" s="23"/>
      <c r="M16" s="23"/>
      <c r="N16" s="116" t="e">
        <f t="shared" si="5"/>
        <v>#N/A</v>
      </c>
    </row>
    <row r="17" spans="1:14" ht="30" customHeight="1" x14ac:dyDescent="0.35">
      <c r="A17" s="44">
        <v>4</v>
      </c>
      <c r="B17" s="2" t="s">
        <v>58</v>
      </c>
      <c r="C17" s="22" t="s">
        <v>59</v>
      </c>
      <c r="D17" s="3">
        <v>2006</v>
      </c>
      <c r="E17" s="38" t="s">
        <v>45</v>
      </c>
      <c r="F17" s="34"/>
      <c r="G17" s="94">
        <v>6.6087962962962964E-4</v>
      </c>
      <c r="H17" s="25">
        <f t="shared" si="3"/>
        <v>2</v>
      </c>
      <c r="I17" s="23"/>
      <c r="J17" s="94">
        <v>5.9837962962962959E-4</v>
      </c>
      <c r="K17" s="25">
        <f t="shared" si="4"/>
        <v>2</v>
      </c>
      <c r="L17" s="23"/>
      <c r="M17" s="94">
        <v>8.1134259259259267E-4</v>
      </c>
      <c r="N17" s="116">
        <f t="shared" si="5"/>
        <v>2</v>
      </c>
    </row>
    <row r="18" spans="1:14" ht="30" hidden="1" customHeight="1" x14ac:dyDescent="0.5">
      <c r="A18" s="44">
        <v>5</v>
      </c>
      <c r="B18" s="2" t="s">
        <v>132</v>
      </c>
      <c r="C18" s="22" t="s">
        <v>62</v>
      </c>
      <c r="D18" s="3">
        <v>2005</v>
      </c>
      <c r="E18" s="38" t="s">
        <v>125</v>
      </c>
      <c r="F18" s="34"/>
      <c r="G18" s="23"/>
      <c r="H18" s="25" t="e">
        <f t="shared" si="3"/>
        <v>#N/A</v>
      </c>
      <c r="I18" s="23"/>
      <c r="J18" s="23"/>
      <c r="K18" s="25" t="e">
        <f t="shared" si="4"/>
        <v>#N/A</v>
      </c>
      <c r="L18" s="23"/>
      <c r="M18" s="23"/>
      <c r="N18" s="116" t="e">
        <f t="shared" si="5"/>
        <v>#N/A</v>
      </c>
    </row>
    <row r="19" spans="1:14" ht="30" hidden="1" customHeight="1" x14ac:dyDescent="0.5">
      <c r="A19" s="44">
        <v>6</v>
      </c>
      <c r="B19" s="2" t="s">
        <v>38</v>
      </c>
      <c r="C19" s="22" t="s">
        <v>37</v>
      </c>
      <c r="D19" s="3">
        <v>2004</v>
      </c>
      <c r="E19" s="38" t="s">
        <v>24</v>
      </c>
      <c r="F19" s="34"/>
      <c r="G19" s="23"/>
      <c r="H19" s="25" t="e">
        <f t="shared" si="3"/>
        <v>#N/A</v>
      </c>
      <c r="I19" s="23"/>
      <c r="J19" s="23"/>
      <c r="K19" s="25" t="e">
        <f t="shared" si="4"/>
        <v>#N/A</v>
      </c>
      <c r="L19" s="23"/>
      <c r="M19" s="23"/>
      <c r="N19" s="116" t="e">
        <f t="shared" si="5"/>
        <v>#N/A</v>
      </c>
    </row>
    <row r="20" spans="1:14" ht="30" hidden="1" customHeight="1" thickBot="1" x14ac:dyDescent="0.55000000000000004">
      <c r="A20" s="51"/>
      <c r="B20" s="52"/>
      <c r="C20" s="31"/>
      <c r="D20" s="12"/>
      <c r="E20" s="41"/>
      <c r="F20" s="36"/>
      <c r="G20" s="26"/>
      <c r="H20" s="125" t="e">
        <f t="shared" si="3"/>
        <v>#N/A</v>
      </c>
      <c r="I20" s="26"/>
      <c r="J20" s="26"/>
      <c r="K20" s="125" t="e">
        <f t="shared" si="4"/>
        <v>#N/A</v>
      </c>
      <c r="L20" s="26"/>
      <c r="M20" s="26"/>
      <c r="N20" s="127" t="e">
        <f t="shared" si="5"/>
        <v>#N/A</v>
      </c>
    </row>
  </sheetData>
  <sortState ref="A2:O17">
    <sortCondition ref="B2:B17"/>
  </sortState>
  <conditionalFormatting sqref="H2:H10 K2:K10 N2:N10 H14:H20 K14:K20 N14:N20">
    <cfRule type="cellIs" dxfId="1" priority="1" operator="lessThan">
      <formula>4</formula>
    </cfRule>
  </conditionalFormatting>
  <pageMargins left="0.25" right="0.25" top="0.75" bottom="0.75" header="0.3" footer="0.3"/>
  <pageSetup paperSize="9" scale="75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8"/>
  <sheetViews>
    <sheetView zoomScaleNormal="100" workbookViewId="0">
      <selection activeCell="K29" sqref="K29"/>
    </sheetView>
  </sheetViews>
  <sheetFormatPr defaultRowHeight="15" x14ac:dyDescent="0.25"/>
  <cols>
    <col min="1" max="1" width="4.140625" bestFit="1" customWidth="1"/>
    <col min="2" max="2" width="15.28515625" bestFit="1" customWidth="1"/>
    <col min="3" max="3" width="11.42578125" bestFit="1" customWidth="1"/>
    <col min="4" max="4" width="7" bestFit="1" customWidth="1"/>
    <col min="5" max="5" width="4.7109375" bestFit="1" customWidth="1"/>
    <col min="6" max="6" width="4.7109375" hidden="1" customWidth="1"/>
    <col min="7" max="7" width="15.7109375" customWidth="1"/>
    <col min="8" max="8" width="7.28515625" customWidth="1"/>
    <col min="9" max="9" width="4.7109375" hidden="1" customWidth="1"/>
    <col min="10" max="10" width="15.7109375" customWidth="1"/>
    <col min="11" max="11" width="7.28515625" customWidth="1"/>
    <col min="12" max="12" width="4.7109375" hidden="1" customWidth="1"/>
    <col min="13" max="13" width="15.7109375" customWidth="1"/>
    <col min="14" max="14" width="7.28515625" customWidth="1"/>
    <col min="15" max="15" width="12.85546875" bestFit="1" customWidth="1"/>
  </cols>
  <sheetData>
    <row r="1" spans="1:14" ht="54" thickBot="1" x14ac:dyDescent="0.4">
      <c r="A1" s="28" t="s">
        <v>141</v>
      </c>
      <c r="B1" s="53" t="s">
        <v>0</v>
      </c>
      <c r="C1" s="54" t="s">
        <v>1</v>
      </c>
      <c r="D1" s="81" t="s">
        <v>135</v>
      </c>
      <c r="E1" s="82" t="s">
        <v>136</v>
      </c>
      <c r="F1" s="129" t="s">
        <v>142</v>
      </c>
      <c r="G1" s="128" t="s">
        <v>137</v>
      </c>
      <c r="H1" s="49" t="s">
        <v>138</v>
      </c>
      <c r="I1" s="61" t="s">
        <v>142</v>
      </c>
      <c r="J1" s="20" t="s">
        <v>139</v>
      </c>
      <c r="K1" s="49" t="s">
        <v>138</v>
      </c>
      <c r="L1" s="61" t="s">
        <v>142</v>
      </c>
      <c r="M1" s="19" t="s">
        <v>140</v>
      </c>
      <c r="N1" s="50" t="s">
        <v>138</v>
      </c>
    </row>
    <row r="2" spans="1:14" ht="30" customHeight="1" x14ac:dyDescent="0.5">
      <c r="A2" s="43">
        <v>1</v>
      </c>
      <c r="B2" s="45" t="s">
        <v>2</v>
      </c>
      <c r="C2" s="30" t="s">
        <v>3</v>
      </c>
      <c r="D2" s="8">
        <v>2002</v>
      </c>
      <c r="E2" s="37" t="s">
        <v>4</v>
      </c>
      <c r="F2" s="89"/>
      <c r="G2" s="105">
        <v>6.168981481481481E-4</v>
      </c>
      <c r="H2" s="25">
        <f>RANK(G2,$G$2:$G$19,1)</f>
        <v>2</v>
      </c>
      <c r="I2" s="25"/>
      <c r="J2" s="105">
        <v>5.0810185185185192E-4</v>
      </c>
      <c r="K2" s="25">
        <f>RANK(J2,$J$2:$J$19,1)</f>
        <v>2</v>
      </c>
      <c r="L2" s="25"/>
      <c r="M2" s="105">
        <v>6.4583333333333322E-4</v>
      </c>
      <c r="N2" s="116">
        <f>RANK(M2,$M$2:$M$19,1)</f>
        <v>3</v>
      </c>
    </row>
    <row r="3" spans="1:14" ht="30" hidden="1" customHeight="1" x14ac:dyDescent="0.5">
      <c r="A3" s="44">
        <v>2</v>
      </c>
      <c r="B3" s="2" t="s">
        <v>25</v>
      </c>
      <c r="C3" s="22" t="s">
        <v>26</v>
      </c>
      <c r="D3" s="3">
        <v>2002</v>
      </c>
      <c r="E3" s="38" t="s">
        <v>24</v>
      </c>
      <c r="F3" s="91"/>
      <c r="G3" s="23"/>
      <c r="H3" s="23" t="e">
        <f t="shared" ref="H3:H19" si="0">RANK(G3,$G$2:$G$19,1)</f>
        <v>#N/A</v>
      </c>
      <c r="I3" s="23"/>
      <c r="J3" s="23"/>
      <c r="K3" s="23" t="e">
        <f t="shared" ref="K3:K19" si="1">RANK(J3,$J$2:$J$19,1)</f>
        <v>#N/A</v>
      </c>
      <c r="L3" s="23"/>
      <c r="M3" s="23"/>
      <c r="N3" s="121" t="e">
        <f t="shared" ref="N3:N19" si="2">RANK(M3,$M$2:$M$19,1)</f>
        <v>#N/A</v>
      </c>
    </row>
    <row r="4" spans="1:14" ht="30" hidden="1" customHeight="1" x14ac:dyDescent="0.5">
      <c r="A4" s="44">
        <v>3</v>
      </c>
      <c r="B4" s="2" t="s">
        <v>5</v>
      </c>
      <c r="C4" s="22" t="s">
        <v>6</v>
      </c>
      <c r="D4" s="3">
        <v>2001</v>
      </c>
      <c r="E4" s="38" t="s">
        <v>4</v>
      </c>
      <c r="F4" s="91"/>
      <c r="G4" s="23"/>
      <c r="H4" s="23" t="e">
        <f t="shared" si="0"/>
        <v>#N/A</v>
      </c>
      <c r="I4" s="23"/>
      <c r="J4" s="23"/>
      <c r="K4" s="23" t="e">
        <f t="shared" si="1"/>
        <v>#N/A</v>
      </c>
      <c r="L4" s="23"/>
      <c r="M4" s="23"/>
      <c r="N4" s="121" t="e">
        <f t="shared" si="2"/>
        <v>#N/A</v>
      </c>
    </row>
    <row r="5" spans="1:14" ht="30" hidden="1" customHeight="1" x14ac:dyDescent="0.5">
      <c r="A5" s="44">
        <v>4</v>
      </c>
      <c r="B5" s="2" t="s">
        <v>7</v>
      </c>
      <c r="C5" s="22" t="s">
        <v>8</v>
      </c>
      <c r="D5" s="3">
        <v>2003</v>
      </c>
      <c r="E5" s="38" t="s">
        <v>4</v>
      </c>
      <c r="F5" s="91"/>
      <c r="G5" s="23"/>
      <c r="H5" s="23" t="e">
        <f t="shared" si="0"/>
        <v>#N/A</v>
      </c>
      <c r="I5" s="23"/>
      <c r="J5" s="23"/>
      <c r="K5" s="23" t="e">
        <f t="shared" si="1"/>
        <v>#N/A</v>
      </c>
      <c r="L5" s="23"/>
      <c r="M5" s="23"/>
      <c r="N5" s="121" t="e">
        <f t="shared" si="2"/>
        <v>#N/A</v>
      </c>
    </row>
    <row r="6" spans="1:14" ht="30" hidden="1" customHeight="1" x14ac:dyDescent="0.5">
      <c r="A6" s="44">
        <v>5</v>
      </c>
      <c r="B6" s="2" t="s">
        <v>27</v>
      </c>
      <c r="C6" s="22" t="s">
        <v>26</v>
      </c>
      <c r="D6" s="3">
        <v>2001</v>
      </c>
      <c r="E6" s="38" t="s">
        <v>24</v>
      </c>
      <c r="F6" s="91"/>
      <c r="G6" s="23"/>
      <c r="H6" s="23" t="e">
        <f t="shared" si="0"/>
        <v>#N/A</v>
      </c>
      <c r="I6" s="23"/>
      <c r="J6" s="23"/>
      <c r="K6" s="23" t="e">
        <f t="shared" si="1"/>
        <v>#N/A</v>
      </c>
      <c r="L6" s="23"/>
      <c r="M6" s="23"/>
      <c r="N6" s="121" t="e">
        <f t="shared" si="2"/>
        <v>#N/A</v>
      </c>
    </row>
    <row r="7" spans="1:14" ht="30" hidden="1" customHeight="1" x14ac:dyDescent="0.5">
      <c r="A7" s="44">
        <v>6</v>
      </c>
      <c r="B7" s="2" t="s">
        <v>13</v>
      </c>
      <c r="C7" s="22" t="s">
        <v>14</v>
      </c>
      <c r="D7" s="3">
        <v>2002</v>
      </c>
      <c r="E7" s="38" t="s">
        <v>4</v>
      </c>
      <c r="F7" s="91"/>
      <c r="G7" s="23"/>
      <c r="H7" s="23" t="e">
        <f t="shared" si="0"/>
        <v>#N/A</v>
      </c>
      <c r="I7" s="23"/>
      <c r="J7" s="23"/>
      <c r="K7" s="23" t="e">
        <f t="shared" si="1"/>
        <v>#N/A</v>
      </c>
      <c r="L7" s="23"/>
      <c r="M7" s="23"/>
      <c r="N7" s="121" t="e">
        <f t="shared" si="2"/>
        <v>#N/A</v>
      </c>
    </row>
    <row r="8" spans="1:14" ht="30" hidden="1" customHeight="1" x14ac:dyDescent="0.5">
      <c r="A8" s="44">
        <v>7</v>
      </c>
      <c r="B8" s="2" t="s">
        <v>15</v>
      </c>
      <c r="C8" s="22" t="s">
        <v>16</v>
      </c>
      <c r="D8" s="3">
        <v>2002</v>
      </c>
      <c r="E8" s="38" t="s">
        <v>4</v>
      </c>
      <c r="F8" s="90"/>
      <c r="G8" s="23"/>
      <c r="H8" s="23" t="e">
        <f t="shared" si="0"/>
        <v>#N/A</v>
      </c>
      <c r="I8" s="23"/>
      <c r="J8" s="23"/>
      <c r="K8" s="23" t="e">
        <f t="shared" si="1"/>
        <v>#N/A</v>
      </c>
      <c r="L8" s="23"/>
      <c r="M8" s="23"/>
      <c r="N8" s="121" t="e">
        <f t="shared" si="2"/>
        <v>#N/A</v>
      </c>
    </row>
    <row r="9" spans="1:14" ht="30" hidden="1" customHeight="1" x14ac:dyDescent="0.5">
      <c r="A9" s="44">
        <v>8</v>
      </c>
      <c r="B9" s="47" t="s">
        <v>29</v>
      </c>
      <c r="C9" s="24" t="s">
        <v>30</v>
      </c>
      <c r="D9" s="16">
        <v>2001</v>
      </c>
      <c r="E9" s="39" t="s">
        <v>24</v>
      </c>
      <c r="F9" s="90"/>
      <c r="G9" s="23"/>
      <c r="H9" s="23" t="e">
        <f t="shared" si="0"/>
        <v>#N/A</v>
      </c>
      <c r="I9" s="23"/>
      <c r="J9" s="23"/>
      <c r="K9" s="23" t="e">
        <f t="shared" si="1"/>
        <v>#N/A</v>
      </c>
      <c r="L9" s="23"/>
      <c r="M9" s="23"/>
      <c r="N9" s="121" t="e">
        <f t="shared" si="2"/>
        <v>#N/A</v>
      </c>
    </row>
    <row r="10" spans="1:14" ht="30" customHeight="1" x14ac:dyDescent="0.35">
      <c r="A10" s="44">
        <v>9</v>
      </c>
      <c r="B10" s="2" t="s">
        <v>31</v>
      </c>
      <c r="C10" s="22" t="s">
        <v>32</v>
      </c>
      <c r="D10" s="3">
        <v>2003</v>
      </c>
      <c r="E10" s="38" t="s">
        <v>24</v>
      </c>
      <c r="F10" s="91"/>
      <c r="G10" s="94">
        <v>6.4583333333333322E-4</v>
      </c>
      <c r="H10" s="23">
        <f t="shared" si="0"/>
        <v>5</v>
      </c>
      <c r="I10" s="23"/>
      <c r="J10" s="94">
        <v>5.2430555555555553E-4</v>
      </c>
      <c r="K10" s="23">
        <f t="shared" si="1"/>
        <v>5</v>
      </c>
      <c r="L10" s="23"/>
      <c r="M10" s="94">
        <v>6.2268518518518521E-4</v>
      </c>
      <c r="N10" s="121">
        <f t="shared" si="2"/>
        <v>2</v>
      </c>
    </row>
    <row r="11" spans="1:14" ht="30" hidden="1" customHeight="1" x14ac:dyDescent="0.5">
      <c r="A11" s="44">
        <v>10</v>
      </c>
      <c r="B11" s="5" t="s">
        <v>19</v>
      </c>
      <c r="C11" s="27" t="s">
        <v>20</v>
      </c>
      <c r="D11" s="6">
        <v>2001</v>
      </c>
      <c r="E11" s="40" t="s">
        <v>4</v>
      </c>
      <c r="F11" s="95"/>
      <c r="G11" s="23"/>
      <c r="H11" s="23" t="e">
        <f t="shared" si="0"/>
        <v>#N/A</v>
      </c>
      <c r="I11" s="23"/>
      <c r="J11" s="23"/>
      <c r="K11" s="23" t="e">
        <f t="shared" si="1"/>
        <v>#N/A</v>
      </c>
      <c r="L11" s="23"/>
      <c r="M11" s="23"/>
      <c r="N11" s="121" t="e">
        <f t="shared" si="2"/>
        <v>#N/A</v>
      </c>
    </row>
    <row r="12" spans="1:14" ht="30" hidden="1" customHeight="1" x14ac:dyDescent="0.5">
      <c r="A12" s="44">
        <v>11</v>
      </c>
      <c r="B12" s="2" t="s">
        <v>33</v>
      </c>
      <c r="C12" s="22" t="s">
        <v>6</v>
      </c>
      <c r="D12" s="3">
        <v>2001</v>
      </c>
      <c r="E12" s="38" t="s">
        <v>24</v>
      </c>
      <c r="F12" s="91"/>
      <c r="G12" s="23"/>
      <c r="H12" s="23" t="e">
        <f t="shared" si="0"/>
        <v>#N/A</v>
      </c>
      <c r="I12" s="23"/>
      <c r="J12" s="23"/>
      <c r="K12" s="23" t="e">
        <f t="shared" si="1"/>
        <v>#N/A</v>
      </c>
      <c r="L12" s="23"/>
      <c r="M12" s="23"/>
      <c r="N12" s="121" t="e">
        <f t="shared" si="2"/>
        <v>#N/A</v>
      </c>
    </row>
    <row r="13" spans="1:14" ht="30" customHeight="1" x14ac:dyDescent="0.35">
      <c r="A13" s="44">
        <v>12</v>
      </c>
      <c r="B13" s="2" t="s">
        <v>39</v>
      </c>
      <c r="C13" s="22" t="s">
        <v>40</v>
      </c>
      <c r="D13" s="3">
        <v>2003</v>
      </c>
      <c r="E13" s="38" t="s">
        <v>24</v>
      </c>
      <c r="F13" s="90"/>
      <c r="G13" s="94">
        <v>6.1921296296296301E-4</v>
      </c>
      <c r="H13" s="23">
        <f t="shared" si="0"/>
        <v>3</v>
      </c>
      <c r="I13" s="23"/>
      <c r="J13" s="94">
        <v>5.1736111111111112E-4</v>
      </c>
      <c r="K13" s="23">
        <f t="shared" si="1"/>
        <v>3</v>
      </c>
      <c r="L13" s="23"/>
      <c r="M13" s="94">
        <v>6.111111111111111E-4</v>
      </c>
      <c r="N13" s="121">
        <f t="shared" si="2"/>
        <v>1</v>
      </c>
    </row>
    <row r="14" spans="1:14" ht="30" hidden="1" customHeight="1" x14ac:dyDescent="0.5">
      <c r="A14" s="48">
        <v>1</v>
      </c>
      <c r="B14" s="5" t="s">
        <v>22</v>
      </c>
      <c r="C14" s="25" t="s">
        <v>23</v>
      </c>
      <c r="D14" s="6">
        <v>2002</v>
      </c>
      <c r="E14" s="40" t="s">
        <v>24</v>
      </c>
      <c r="F14" s="90"/>
      <c r="G14" s="23"/>
      <c r="H14" s="23" t="e">
        <f t="shared" si="0"/>
        <v>#N/A</v>
      </c>
      <c r="I14" s="23"/>
      <c r="J14" s="23"/>
      <c r="K14" s="23" t="e">
        <f t="shared" si="1"/>
        <v>#N/A</v>
      </c>
      <c r="L14" s="23"/>
      <c r="M14" s="23"/>
      <c r="N14" s="121" t="e">
        <f t="shared" si="2"/>
        <v>#N/A</v>
      </c>
    </row>
    <row r="15" spans="1:14" ht="30" hidden="1" customHeight="1" x14ac:dyDescent="0.5">
      <c r="A15" s="44">
        <v>2</v>
      </c>
      <c r="B15" s="2" t="s">
        <v>9</v>
      </c>
      <c r="C15" s="22" t="s">
        <v>10</v>
      </c>
      <c r="D15" s="3">
        <v>2000</v>
      </c>
      <c r="E15" s="38" t="s">
        <v>4</v>
      </c>
      <c r="F15" s="91"/>
      <c r="G15" s="23"/>
      <c r="H15" s="23" t="e">
        <f t="shared" si="0"/>
        <v>#N/A</v>
      </c>
      <c r="I15" s="23"/>
      <c r="J15" s="23"/>
      <c r="K15" s="23" t="e">
        <f t="shared" si="1"/>
        <v>#N/A</v>
      </c>
      <c r="L15" s="23"/>
      <c r="M15" s="23"/>
      <c r="N15" s="121" t="e">
        <f t="shared" si="2"/>
        <v>#N/A</v>
      </c>
    </row>
    <row r="16" spans="1:14" ht="30" hidden="1" customHeight="1" x14ac:dyDescent="0.5">
      <c r="A16" s="44">
        <v>3</v>
      </c>
      <c r="B16" s="2" t="s">
        <v>11</v>
      </c>
      <c r="C16" s="22" t="s">
        <v>12</v>
      </c>
      <c r="D16" s="3">
        <v>2002</v>
      </c>
      <c r="E16" s="38" t="s">
        <v>4</v>
      </c>
      <c r="F16" s="91"/>
      <c r="G16" s="23"/>
      <c r="H16" s="23" t="e">
        <f t="shared" si="0"/>
        <v>#N/A</v>
      </c>
      <c r="I16" s="23"/>
      <c r="J16" s="23"/>
      <c r="K16" s="23" t="e">
        <f t="shared" si="1"/>
        <v>#N/A</v>
      </c>
      <c r="L16" s="23"/>
      <c r="M16" s="23"/>
      <c r="N16" s="121" t="e">
        <f t="shared" si="2"/>
        <v>#N/A</v>
      </c>
    </row>
    <row r="17" spans="1:15" ht="30" hidden="1" customHeight="1" x14ac:dyDescent="0.5">
      <c r="A17" s="44">
        <v>4</v>
      </c>
      <c r="B17" s="2" t="s">
        <v>17</v>
      </c>
      <c r="C17" s="22" t="s">
        <v>18</v>
      </c>
      <c r="D17" s="3">
        <v>2002</v>
      </c>
      <c r="E17" s="38" t="s">
        <v>4</v>
      </c>
      <c r="F17" s="91"/>
      <c r="G17" s="23"/>
      <c r="H17" s="23" t="e">
        <f t="shared" si="0"/>
        <v>#N/A</v>
      </c>
      <c r="I17" s="23"/>
      <c r="J17" s="23"/>
      <c r="K17" s="23" t="e">
        <f t="shared" si="1"/>
        <v>#N/A</v>
      </c>
      <c r="L17" s="23"/>
      <c r="M17" s="23"/>
      <c r="N17" s="121" t="e">
        <f t="shared" si="2"/>
        <v>#N/A</v>
      </c>
    </row>
    <row r="18" spans="1:15" ht="30" customHeight="1" x14ac:dyDescent="0.5">
      <c r="A18" s="44">
        <v>5</v>
      </c>
      <c r="B18" s="2" t="s">
        <v>34</v>
      </c>
      <c r="C18" s="22" t="s">
        <v>35</v>
      </c>
      <c r="D18" s="3">
        <v>2003</v>
      </c>
      <c r="E18" s="38" t="s">
        <v>24</v>
      </c>
      <c r="F18" s="91"/>
      <c r="G18" s="94">
        <v>6.2500000000000001E-4</v>
      </c>
      <c r="H18" s="23">
        <f t="shared" si="0"/>
        <v>4</v>
      </c>
      <c r="I18" s="23"/>
      <c r="J18" s="94">
        <v>5.2314814814814824E-4</v>
      </c>
      <c r="K18" s="23">
        <f t="shared" si="1"/>
        <v>4</v>
      </c>
      <c r="L18" s="23"/>
      <c r="M18" s="94">
        <v>7.0370370370370378E-4</v>
      </c>
      <c r="N18" s="121">
        <f t="shared" si="2"/>
        <v>5</v>
      </c>
    </row>
    <row r="19" spans="1:15" ht="30" customHeight="1" thickBot="1" x14ac:dyDescent="0.55000000000000004">
      <c r="A19" s="44">
        <v>6</v>
      </c>
      <c r="B19" s="2" t="s">
        <v>36</v>
      </c>
      <c r="C19" s="22" t="s">
        <v>37</v>
      </c>
      <c r="D19" s="3">
        <v>2003</v>
      </c>
      <c r="E19" s="38" t="s">
        <v>24</v>
      </c>
      <c r="F19" s="92"/>
      <c r="G19" s="94">
        <v>5.7754629629629627E-4</v>
      </c>
      <c r="H19" s="23">
        <f t="shared" si="0"/>
        <v>1</v>
      </c>
      <c r="I19" s="23"/>
      <c r="J19" s="94">
        <v>5.011574074074073E-4</v>
      </c>
      <c r="K19" s="23">
        <f t="shared" si="1"/>
        <v>1</v>
      </c>
      <c r="L19" s="23"/>
      <c r="M19" s="94">
        <v>6.9212962962962967E-4</v>
      </c>
      <c r="N19" s="121">
        <f t="shared" si="2"/>
        <v>4</v>
      </c>
      <c r="O19" s="133" t="s">
        <v>143</v>
      </c>
    </row>
    <row r="20" spans="1:15" ht="30" customHeight="1" x14ac:dyDescent="0.5">
      <c r="A20" s="44"/>
      <c r="B20" s="2"/>
      <c r="C20" s="22"/>
      <c r="D20" s="3"/>
      <c r="E20" s="38"/>
      <c r="F20" s="35"/>
      <c r="G20" s="7"/>
      <c r="H20" s="7"/>
      <c r="I20" s="7"/>
      <c r="J20" s="7"/>
      <c r="K20" s="7"/>
      <c r="L20" s="7"/>
      <c r="M20" s="7"/>
      <c r="N20" s="17"/>
    </row>
    <row r="21" spans="1:15" ht="30" customHeight="1" thickBot="1" x14ac:dyDescent="0.55000000000000004">
      <c r="A21" s="51"/>
      <c r="B21" s="52"/>
      <c r="C21" s="31"/>
      <c r="D21" s="12"/>
      <c r="E21" s="41"/>
      <c r="F21" s="36"/>
      <c r="G21" s="13"/>
      <c r="H21" s="65"/>
      <c r="I21" s="13"/>
      <c r="J21" s="13"/>
      <c r="K21" s="13"/>
      <c r="L21" s="13"/>
      <c r="M21" s="13"/>
      <c r="N21" s="14"/>
    </row>
    <row r="26" spans="1:15" x14ac:dyDescent="0.25">
      <c r="K26" t="s">
        <v>145</v>
      </c>
    </row>
    <row r="27" spans="1:15" x14ac:dyDescent="0.25">
      <c r="K27" t="s">
        <v>146</v>
      </c>
    </row>
    <row r="28" spans="1:15" x14ac:dyDescent="0.25">
      <c r="K28" t="s">
        <v>147</v>
      </c>
    </row>
  </sheetData>
  <sortState ref="A2:O19">
    <sortCondition ref="B2:B19"/>
  </sortState>
  <conditionalFormatting sqref="H2:H19 K2:K19 N2:N19">
    <cfRule type="cellIs" dxfId="0" priority="1" operator="lessThan">
      <formula>4</formula>
    </cfRule>
  </conditionalFormatting>
  <pageMargins left="0.25" right="0.25" top="0.75" bottom="0.75" header="0.3" footer="0.3"/>
  <pageSetup paperSize="9" scale="78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st 09-10</vt:lpstr>
      <vt:lpstr>st 08</vt:lpstr>
      <vt:lpstr>st 07</vt:lpstr>
      <vt:lpstr>st 06-04</vt:lpstr>
      <vt:lpstr>st 03-00</vt:lpstr>
      <vt:lpstr>'st 07'!Oblast_tisku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</dc:creator>
  <cp:lastModifiedBy>ucitel</cp:lastModifiedBy>
  <cp:lastPrinted>2016-05-04T09:54:46Z</cp:lastPrinted>
  <dcterms:created xsi:type="dcterms:W3CDTF">2016-05-03T09:43:53Z</dcterms:created>
  <dcterms:modified xsi:type="dcterms:W3CDTF">2016-09-06T09:46:07Z</dcterms:modified>
</cp:coreProperties>
</file>