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50" activeTab="3"/>
  </bookViews>
  <sheets>
    <sheet name="út 09-10" sheetId="2" r:id="rId1"/>
    <sheet name="út 08" sheetId="6" r:id="rId2"/>
    <sheet name="út 07" sheetId="3" r:id="rId3"/>
    <sheet name="út 06-04 " sheetId="4" r:id="rId4"/>
  </sheets>
  <definedNames>
    <definedName name="_xlnm.Print_Area" localSheetId="3">'út 06-04 '!$A$1:$K$24</definedName>
  </definedName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2" i="2"/>
  <c r="I3" i="2"/>
  <c r="I4" i="2"/>
  <c r="I5" i="2"/>
  <c r="I6" i="2"/>
  <c r="I7" i="2"/>
  <c r="I2" i="2"/>
  <c r="G3" i="2"/>
  <c r="G4" i="2"/>
  <c r="G5" i="2"/>
  <c r="G6" i="2"/>
  <c r="G7" i="2"/>
  <c r="G2" i="2"/>
  <c r="K12" i="2"/>
  <c r="K13" i="2"/>
  <c r="K14" i="2"/>
  <c r="K15" i="2"/>
  <c r="K16" i="2"/>
  <c r="K11" i="2"/>
  <c r="I12" i="2"/>
  <c r="I13" i="2"/>
  <c r="I14" i="2"/>
  <c r="I15" i="2"/>
  <c r="I16" i="2"/>
  <c r="I17" i="2"/>
  <c r="I11" i="2"/>
  <c r="G12" i="2"/>
  <c r="G13" i="2"/>
  <c r="G14" i="2"/>
  <c r="G15" i="2"/>
  <c r="G16" i="2"/>
  <c r="G17" i="2"/>
  <c r="G11" i="2"/>
  <c r="K4" i="6"/>
  <c r="K5" i="6"/>
  <c r="K6" i="6"/>
  <c r="K7" i="6"/>
  <c r="K8" i="6"/>
  <c r="K9" i="6"/>
  <c r="K3" i="6"/>
  <c r="I4" i="6"/>
  <c r="I5" i="6"/>
  <c r="I6" i="6"/>
  <c r="I7" i="6"/>
  <c r="I8" i="6"/>
  <c r="I9" i="6"/>
  <c r="I3" i="6"/>
  <c r="G4" i="6"/>
  <c r="G5" i="6"/>
  <c r="G6" i="6"/>
  <c r="G7" i="6"/>
  <c r="G8" i="6"/>
  <c r="G9" i="6"/>
  <c r="G3" i="6"/>
  <c r="K14" i="6"/>
  <c r="K15" i="6"/>
  <c r="K16" i="6"/>
  <c r="K17" i="6"/>
  <c r="K18" i="6"/>
  <c r="K19" i="6"/>
  <c r="K20" i="6"/>
  <c r="K21" i="6"/>
  <c r="K22" i="6"/>
  <c r="K23" i="6"/>
  <c r="K13" i="6"/>
  <c r="I14" i="6"/>
  <c r="I15" i="6"/>
  <c r="I16" i="6"/>
  <c r="I17" i="6"/>
  <c r="I18" i="6"/>
  <c r="I19" i="6"/>
  <c r="I20" i="6"/>
  <c r="I21" i="6"/>
  <c r="I22" i="6"/>
  <c r="I23" i="6"/>
  <c r="I24" i="6"/>
  <c r="I13" i="6"/>
  <c r="G14" i="6"/>
  <c r="G15" i="6"/>
  <c r="G16" i="6"/>
  <c r="G17" i="6"/>
  <c r="G18" i="6"/>
  <c r="G19" i="6"/>
  <c r="G20" i="6"/>
  <c r="G21" i="6"/>
  <c r="G22" i="6"/>
  <c r="G23" i="6"/>
  <c r="G13" i="6"/>
  <c r="K15" i="3"/>
  <c r="K16" i="3"/>
  <c r="K17" i="3"/>
  <c r="K18" i="3"/>
  <c r="K19" i="3"/>
  <c r="K14" i="3"/>
  <c r="I15" i="3"/>
  <c r="I16" i="3"/>
  <c r="I17" i="3"/>
  <c r="I18" i="3"/>
  <c r="I19" i="3"/>
  <c r="I14" i="3"/>
  <c r="G15" i="3"/>
  <c r="G16" i="3"/>
  <c r="G17" i="3"/>
  <c r="G18" i="3"/>
  <c r="G19" i="3"/>
  <c r="G14" i="3"/>
  <c r="K5" i="3"/>
  <c r="K6" i="3"/>
  <c r="K7" i="3"/>
  <c r="K8" i="3"/>
  <c r="K4" i="3"/>
  <c r="I5" i="3"/>
  <c r="I6" i="3"/>
  <c r="I7" i="3"/>
  <c r="I8" i="3"/>
  <c r="I4" i="3"/>
  <c r="G5" i="3"/>
  <c r="G6" i="3"/>
  <c r="G7" i="3"/>
  <c r="G8" i="3"/>
  <c r="G4" i="3"/>
  <c r="K18" i="4"/>
  <c r="K19" i="4"/>
  <c r="K20" i="4"/>
  <c r="K21" i="4"/>
  <c r="K22" i="4"/>
  <c r="K17" i="4"/>
  <c r="I18" i="4"/>
  <c r="I19" i="4"/>
  <c r="I20" i="4"/>
  <c r="I21" i="4"/>
  <c r="I22" i="4"/>
  <c r="I17" i="4"/>
  <c r="G18" i="4"/>
  <c r="G19" i="4"/>
  <c r="G20" i="4"/>
  <c r="G21" i="4"/>
  <c r="G22" i="4"/>
  <c r="G17" i="4"/>
  <c r="K3" i="4"/>
  <c r="K4" i="4"/>
  <c r="K5" i="4"/>
  <c r="K6" i="4"/>
  <c r="K7" i="4"/>
  <c r="K8" i="4"/>
  <c r="K9" i="4"/>
  <c r="K10" i="4"/>
  <c r="K11" i="4"/>
  <c r="K12" i="4"/>
  <c r="K13" i="4"/>
  <c r="K14" i="4"/>
  <c r="K2" i="4"/>
  <c r="I3" i="4"/>
  <c r="I4" i="4"/>
  <c r="I5" i="4"/>
  <c r="I6" i="4"/>
  <c r="I7" i="4"/>
  <c r="I8" i="4"/>
  <c r="I9" i="4"/>
  <c r="I10" i="4"/>
  <c r="I11" i="4"/>
  <c r="I12" i="4"/>
  <c r="I13" i="4"/>
  <c r="I14" i="4"/>
  <c r="I2" i="4"/>
  <c r="G3" i="4"/>
  <c r="G4" i="4"/>
  <c r="G5" i="4"/>
  <c r="G6" i="4"/>
  <c r="G7" i="4"/>
  <c r="G8" i="4"/>
  <c r="G9" i="4"/>
  <c r="G10" i="4"/>
  <c r="G11" i="4"/>
  <c r="G12" i="4"/>
  <c r="G13" i="4"/>
  <c r="G14" i="4"/>
  <c r="G2" i="4"/>
</calcChain>
</file>

<file path=xl/comments1.xml><?xml version="1.0" encoding="utf-8"?>
<comments xmlns="http://schemas.openxmlformats.org/spreadsheetml/2006/main">
  <authors>
    <author/>
    <author>ucitel</author>
  </authors>
  <commentList>
    <comment ref="E6" authorId="0">
      <text>
        <r>
          <rPr>
            <sz val="11"/>
            <color rgb="FF000000"/>
            <rFont val="Calibri"/>
            <family val="2"/>
            <charset val="238"/>
          </rPr>
          <t xml:space="preserve">5.10. přesun ze ZPB2 do ZPB5 a ihned zase zpět, baletka
</t>
        </r>
      </text>
    </comment>
    <comment ref="E12" authorId="1">
      <text>
        <r>
          <rPr>
            <b/>
            <sz val="9"/>
            <color indexed="81"/>
            <rFont val="Tahoma"/>
            <family val="2"/>
            <charset val="238"/>
          </rPr>
          <t>začal od 2. pololetí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3" authorId="0">
      <text>
        <r>
          <rPr>
            <sz val="11"/>
            <color rgb="FF000000"/>
            <rFont val="Calibri"/>
            <family val="2"/>
            <charset val="238"/>
          </rPr>
          <t xml:space="preserve">22.10. přesunut ze ZPB3, má segru
</t>
        </r>
      </text>
    </comment>
  </commentList>
</comments>
</file>

<file path=xl/comments2.xml><?xml version="1.0" encoding="utf-8"?>
<comments xmlns="http://schemas.openxmlformats.org/spreadsheetml/2006/main">
  <authors>
    <author>ucitel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původně ZPB2, ale přesunuta do ZPC2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Začátek od února 2016
</t>
        </r>
      </text>
    </comment>
  </commentList>
</comments>
</file>

<file path=xl/comments3.xml><?xml version="1.0" encoding="utf-8"?>
<comments xmlns="http://schemas.openxmlformats.org/spreadsheetml/2006/main">
  <authors>
    <author>ucitel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začátek od února 2016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5" authorId="0">
      <text>
        <r>
          <rPr>
            <sz val="11"/>
            <color rgb="FF000000"/>
            <rFont val="Calibri"/>
            <family val="2"/>
            <charset val="238"/>
          </rPr>
          <t xml:space="preserve">5.10. přesun z K2
</t>
        </r>
      </text>
    </comment>
    <comment ref="E22" authorId="0">
      <text>
        <r>
          <rPr>
            <sz val="11"/>
            <color rgb="FF000000"/>
            <rFont val="Calibri"/>
            <family val="2"/>
            <charset val="238"/>
          </rPr>
          <t xml:space="preserve">5.10. přesunut ze ZPC3 
</t>
        </r>
      </text>
    </comment>
  </commentList>
</comments>
</file>

<file path=xl/sharedStrings.xml><?xml version="1.0" encoding="utf-8"?>
<sst xmlns="http://schemas.openxmlformats.org/spreadsheetml/2006/main" count="297" uniqueCount="124">
  <si>
    <t>Příjmení</t>
  </si>
  <si>
    <t>Jméno</t>
  </si>
  <si>
    <t>Tereza</t>
  </si>
  <si>
    <t>Lucie</t>
  </si>
  <si>
    <t>Barbora</t>
  </si>
  <si>
    <t>Vojtěch</t>
  </si>
  <si>
    <t>Klára</t>
  </si>
  <si>
    <t>Julie</t>
  </si>
  <si>
    <t>Jan</t>
  </si>
  <si>
    <t xml:space="preserve">Beňovičová </t>
  </si>
  <si>
    <t>Marie</t>
  </si>
  <si>
    <t>K3</t>
  </si>
  <si>
    <t>Budayová</t>
  </si>
  <si>
    <t>Cásková</t>
  </si>
  <si>
    <t>Adéla</t>
  </si>
  <si>
    <t>Kasanová</t>
  </si>
  <si>
    <t>Kočárková</t>
  </si>
  <si>
    <t>Kohan</t>
  </si>
  <si>
    <t>Adam</t>
  </si>
  <si>
    <t xml:space="preserve">Sklarčíková </t>
  </si>
  <si>
    <t>Staňová</t>
  </si>
  <si>
    <t>Alex</t>
  </si>
  <si>
    <t>Stýpová</t>
  </si>
  <si>
    <t>Richard</t>
  </si>
  <si>
    <t>Eliška</t>
  </si>
  <si>
    <t>Tomáš</t>
  </si>
  <si>
    <t>Čepelák</t>
  </si>
  <si>
    <t>Matěj</t>
  </si>
  <si>
    <t>Jakub</t>
  </si>
  <si>
    <t>Anežka</t>
  </si>
  <si>
    <t>Lukáš</t>
  </si>
  <si>
    <t>Rutar</t>
  </si>
  <si>
    <t>Nikol</t>
  </si>
  <si>
    <t>Kolebač</t>
  </si>
  <si>
    <t>David</t>
  </si>
  <si>
    <t>Alena</t>
  </si>
  <si>
    <t>Lenka</t>
  </si>
  <si>
    <t>Veronika</t>
  </si>
  <si>
    <t>Matyáš</t>
  </si>
  <si>
    <t>Jáchym</t>
  </si>
  <si>
    <t>Červený</t>
  </si>
  <si>
    <t>ZPB2</t>
  </si>
  <si>
    <t>Janošová</t>
  </si>
  <si>
    <t>Hugo</t>
  </si>
  <si>
    <t>Lušňák</t>
  </si>
  <si>
    <t>Moravcová</t>
  </si>
  <si>
    <t>Obžutová</t>
  </si>
  <si>
    <t>Sukup</t>
  </si>
  <si>
    <t>Cásek</t>
  </si>
  <si>
    <t>ZPB3</t>
  </si>
  <si>
    <t>Hanusková</t>
  </si>
  <si>
    <t>Chrobočková</t>
  </si>
  <si>
    <t>Kičová</t>
  </si>
  <si>
    <t xml:space="preserve">Liška </t>
  </si>
  <si>
    <t>Luštěk</t>
  </si>
  <si>
    <t>Mižďochová</t>
  </si>
  <si>
    <t>Stela</t>
  </si>
  <si>
    <t>Sklarčiková</t>
  </si>
  <si>
    <t>Natali</t>
  </si>
  <si>
    <t>Šmídl</t>
  </si>
  <si>
    <t>Daniel</t>
  </si>
  <si>
    <t>Tartaini</t>
  </si>
  <si>
    <t>Wolková</t>
  </si>
  <si>
    <t>Aradský</t>
  </si>
  <si>
    <t>ZPB5</t>
  </si>
  <si>
    <t>Bloksch</t>
  </si>
  <si>
    <t>Beno</t>
  </si>
  <si>
    <t>Hartmann</t>
  </si>
  <si>
    <t>Michal</t>
  </si>
  <si>
    <t>Koláček</t>
  </si>
  <si>
    <t>Petřvaldský</t>
  </si>
  <si>
    <t>Trombala</t>
  </si>
  <si>
    <t>Václav</t>
  </si>
  <si>
    <t>Vychodilová</t>
  </si>
  <si>
    <t>Břusková</t>
  </si>
  <si>
    <t>ZPC1</t>
  </si>
  <si>
    <t>Janoš</t>
  </si>
  <si>
    <t>Martin</t>
  </si>
  <si>
    <t>Kalvarová</t>
  </si>
  <si>
    <t xml:space="preserve">Krčíková </t>
  </si>
  <si>
    <t>Amálie</t>
  </si>
  <si>
    <t>Macurová</t>
  </si>
  <si>
    <t>Pecl</t>
  </si>
  <si>
    <t>Michael</t>
  </si>
  <si>
    <t>Poštulková</t>
  </si>
  <si>
    <t>Luboš</t>
  </si>
  <si>
    <t xml:space="preserve">Tomášová </t>
  </si>
  <si>
    <t>Bláhová</t>
  </si>
  <si>
    <t>ZPC2</t>
  </si>
  <si>
    <t>Břeska</t>
  </si>
  <si>
    <t xml:space="preserve">Dobrocká </t>
  </si>
  <si>
    <t>Gajda</t>
  </si>
  <si>
    <t>Jurok</t>
  </si>
  <si>
    <t>Soňa</t>
  </si>
  <si>
    <t xml:space="preserve">Kolarczyková </t>
  </si>
  <si>
    <t>Niemczyk</t>
  </si>
  <si>
    <t>Raszyk</t>
  </si>
  <si>
    <t>Slaninová</t>
  </si>
  <si>
    <t>Stýpa</t>
  </si>
  <si>
    <t>Babiszová</t>
  </si>
  <si>
    <t>ZPC4</t>
  </si>
  <si>
    <t>Basista</t>
  </si>
  <si>
    <t>Kryštof</t>
  </si>
  <si>
    <t>Janoszowská</t>
  </si>
  <si>
    <t>Bára</t>
  </si>
  <si>
    <t>Kantorová</t>
  </si>
  <si>
    <t>Sofie</t>
  </si>
  <si>
    <t>Kožusznik</t>
  </si>
  <si>
    <t>Robin</t>
  </si>
  <si>
    <t>Machej</t>
  </si>
  <si>
    <t>Molnár</t>
  </si>
  <si>
    <t>Obracaj</t>
  </si>
  <si>
    <t>Slezáková</t>
  </si>
  <si>
    <t>Tvrdy</t>
  </si>
  <si>
    <t>Ročník</t>
  </si>
  <si>
    <t>Skupina</t>
  </si>
  <si>
    <t>Znak</t>
  </si>
  <si>
    <t>Pořadí</t>
  </si>
  <si>
    <t>Kraul</t>
  </si>
  <si>
    <t>Prsa</t>
  </si>
  <si>
    <t>č.</t>
  </si>
  <si>
    <t>Ključik</t>
  </si>
  <si>
    <t xml:space="preserve">Nej plavkyně </t>
  </si>
  <si>
    <t>Nej plavec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</si>
</sst>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 wrapText="1"/>
    </xf>
    <xf numFmtId="0" fontId="6" fillId="0" borderId="1" xfId="0" applyFont="1" applyFill="1" applyBorder="1"/>
    <xf numFmtId="0" fontId="1" fillId="0" borderId="1" xfId="0" applyFont="1" applyBorder="1"/>
    <xf numFmtId="0" fontId="0" fillId="0" borderId="1" xfId="0" applyBorder="1"/>
    <xf numFmtId="0" fontId="6" fillId="0" borderId="4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0" fillId="0" borderId="6" xfId="0" applyBorder="1"/>
    <xf numFmtId="0" fontId="1" fillId="0" borderId="10" xfId="0" applyFont="1" applyBorder="1"/>
    <xf numFmtId="0" fontId="0" fillId="0" borderId="10" xfId="0" applyBorder="1"/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12" xfId="0" applyFont="1" applyBorder="1"/>
    <xf numFmtId="0" fontId="7" fillId="0" borderId="16" xfId="0" applyFont="1" applyBorder="1"/>
    <xf numFmtId="0" fontId="6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8" fillId="0" borderId="6" xfId="0" applyFont="1" applyBorder="1"/>
    <xf numFmtId="0" fontId="8" fillId="0" borderId="1" xfId="0" applyFont="1" applyFill="1" applyBorder="1"/>
    <xf numFmtId="0" fontId="8" fillId="0" borderId="1" xfId="0" applyFont="1" applyBorder="1"/>
    <xf numFmtId="0" fontId="8" fillId="0" borderId="12" xfId="0" applyFont="1" applyFill="1" applyBorder="1"/>
    <xf numFmtId="0" fontId="8" fillId="0" borderId="4" xfId="0" applyFont="1" applyBorder="1"/>
    <xf numFmtId="0" fontId="8" fillId="2" borderId="1" xfId="0" applyFont="1" applyFill="1" applyBorder="1"/>
    <xf numFmtId="0" fontId="8" fillId="0" borderId="10" xfId="0" applyFont="1" applyBorder="1"/>
    <xf numFmtId="0" fontId="8" fillId="2" borderId="12" xfId="0" applyFont="1" applyFill="1" applyBorder="1"/>
    <xf numFmtId="0" fontId="8" fillId="0" borderId="4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7" fillId="0" borderId="19" xfId="0" applyFont="1" applyBorder="1"/>
    <xf numFmtId="0" fontId="7" fillId="0" borderId="17" xfId="0" applyFont="1" applyBorder="1"/>
    <xf numFmtId="0" fontId="6" fillId="0" borderId="23" xfId="0" applyFont="1" applyFill="1" applyBorder="1"/>
    <xf numFmtId="0" fontId="8" fillId="0" borderId="6" xfId="0" applyFont="1" applyFill="1" applyBorder="1"/>
    <xf numFmtId="0" fontId="8" fillId="0" borderId="10" xfId="0" applyFont="1" applyFill="1" applyBorder="1"/>
    <xf numFmtId="0" fontId="8" fillId="0" borderId="5" xfId="0" applyFont="1" applyBorder="1"/>
    <xf numFmtId="0" fontId="8" fillId="0" borderId="8" xfId="0" applyFont="1" applyBorder="1"/>
    <xf numFmtId="0" fontId="8" fillId="2" borderId="10" xfId="0" applyFont="1" applyFill="1" applyBorder="1"/>
    <xf numFmtId="0" fontId="0" fillId="0" borderId="20" xfId="0" applyBorder="1"/>
    <xf numFmtId="0" fontId="0" fillId="0" borderId="21" xfId="0" applyBorder="1"/>
    <xf numFmtId="0" fontId="6" fillId="0" borderId="18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/>
    <xf numFmtId="0" fontId="8" fillId="0" borderId="26" xfId="0" applyFont="1" applyBorder="1"/>
    <xf numFmtId="0" fontId="7" fillId="0" borderId="15" xfId="0" applyFont="1" applyBorder="1"/>
    <xf numFmtId="0" fontId="6" fillId="0" borderId="6" xfId="0" applyFont="1" applyFill="1" applyBorder="1"/>
    <xf numFmtId="0" fontId="8" fillId="0" borderId="27" xfId="0" applyFont="1" applyBorder="1"/>
    <xf numFmtId="0" fontId="6" fillId="0" borderId="12" xfId="0" applyFont="1" applyFill="1" applyBorder="1"/>
    <xf numFmtId="0" fontId="8" fillId="0" borderId="28" xfId="0" applyFont="1" applyBorder="1"/>
    <xf numFmtId="0" fontId="7" fillId="0" borderId="29" xfId="0" applyFont="1" applyBorder="1"/>
    <xf numFmtId="0" fontId="6" fillId="0" borderId="15" xfId="0" applyFont="1" applyBorder="1"/>
    <xf numFmtId="0" fontId="8" fillId="0" borderId="30" xfId="0" applyFont="1" applyBorder="1"/>
    <xf numFmtId="0" fontId="6" fillId="0" borderId="29" xfId="0" applyFont="1" applyBorder="1"/>
    <xf numFmtId="0" fontId="6" fillId="0" borderId="10" xfId="0" applyFont="1" applyFill="1" applyBorder="1"/>
    <xf numFmtId="0" fontId="8" fillId="0" borderId="12" xfId="0" applyFont="1" applyBorder="1"/>
    <xf numFmtId="0" fontId="0" fillId="0" borderId="0" xfId="0" applyAlignment="1">
      <alignment horizontal="center"/>
    </xf>
    <xf numFmtId="0" fontId="8" fillId="0" borderId="24" xfId="0" applyFont="1" applyBorder="1"/>
    <xf numFmtId="0" fontId="2" fillId="0" borderId="13" xfId="0" applyFont="1" applyBorder="1"/>
    <xf numFmtId="0" fontId="8" fillId="0" borderId="23" xfId="0" applyFont="1" applyBorder="1"/>
    <xf numFmtId="0" fontId="7" fillId="0" borderId="16" xfId="0" applyFont="1" applyBorder="1" applyAlignment="1">
      <alignment horizontal="center" textRotation="90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8" xfId="0" applyFont="1" applyBorder="1" applyAlignment="1">
      <alignment horizontal="center" textRotation="90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6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3" borderId="0" xfId="0" applyFont="1" applyFill="1"/>
    <xf numFmtId="47" fontId="8" fillId="0" borderId="20" xfId="0" applyNumberFormat="1" applyFont="1" applyFill="1" applyBorder="1"/>
    <xf numFmtId="0" fontId="8" fillId="0" borderId="6" xfId="0" applyFont="1" applyFill="1" applyBorder="1" applyAlignment="1">
      <alignment horizontal="center"/>
    </xf>
    <xf numFmtId="47" fontId="8" fillId="0" borderId="6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8" fillId="0" borderId="21" xfId="0" applyFont="1" applyFill="1" applyBorder="1"/>
    <xf numFmtId="0" fontId="8" fillId="0" borderId="31" xfId="0" applyFont="1" applyFill="1" applyBorder="1" applyAlignment="1">
      <alignment horizontal="center"/>
    </xf>
    <xf numFmtId="47" fontId="8" fillId="0" borderId="21" xfId="0" applyNumberFormat="1" applyFont="1" applyFill="1" applyBorder="1"/>
    <xf numFmtId="47" fontId="8" fillId="0" borderId="1" xfId="0" applyNumberFormat="1" applyFont="1" applyFill="1" applyBorder="1"/>
    <xf numFmtId="47" fontId="8" fillId="0" borderId="24" xfId="0" applyNumberFormat="1" applyFont="1" applyFill="1" applyBorder="1"/>
    <xf numFmtId="47" fontId="8" fillId="0" borderId="12" xfId="0" applyNumberFormat="1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24" xfId="0" applyFill="1" applyBorder="1"/>
    <xf numFmtId="0" fontId="6" fillId="0" borderId="17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textRotation="90"/>
    </xf>
    <xf numFmtId="0" fontId="6" fillId="0" borderId="16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textRotation="90"/>
    </xf>
    <xf numFmtId="47" fontId="8" fillId="0" borderId="22" xfId="0" applyNumberFormat="1" applyFont="1" applyFill="1" applyBorder="1"/>
    <xf numFmtId="0" fontId="8" fillId="0" borderId="4" xfId="0" applyFont="1" applyFill="1" applyBorder="1" applyAlignment="1">
      <alignment horizontal="center"/>
    </xf>
    <xf numFmtId="47" fontId="8" fillId="0" borderId="4" xfId="0" applyNumberFormat="1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24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8" fillId="0" borderId="22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7" fillId="0" borderId="16" xfId="0" applyFont="1" applyFill="1" applyBorder="1" applyAlignment="1">
      <alignment horizontal="center" textRotation="90"/>
    </xf>
    <xf numFmtId="0" fontId="7" fillId="0" borderId="18" xfId="0" applyFont="1" applyFill="1" applyBorder="1" applyAlignment="1">
      <alignment horizontal="center" textRotation="90"/>
    </xf>
    <xf numFmtId="47" fontId="8" fillId="0" borderId="31" xfId="0" applyNumberFormat="1" applyFont="1" applyFill="1" applyBorder="1"/>
    <xf numFmtId="0" fontId="8" fillId="0" borderId="32" xfId="0" applyFont="1" applyFill="1" applyBorder="1" applyAlignment="1">
      <alignment horizont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J8" sqref="J8"/>
    </sheetView>
  </sheetViews>
  <sheetFormatPr defaultRowHeight="15" x14ac:dyDescent="0.25"/>
  <cols>
    <col min="1" max="1" width="3.5703125" bestFit="1" customWidth="1"/>
    <col min="2" max="2" width="17.5703125" bestFit="1" customWidth="1"/>
    <col min="3" max="3" width="10.7109375" bestFit="1" customWidth="1"/>
    <col min="4" max="4" width="9.85546875" customWidth="1"/>
    <col min="5" max="5" width="11" bestFit="1" customWidth="1"/>
    <col min="6" max="6" width="15.7109375" customWidth="1"/>
    <col min="7" max="7" width="7.28515625" style="63" customWidth="1"/>
    <col min="8" max="8" width="15.7109375" customWidth="1"/>
    <col min="9" max="9" width="7.28515625" style="63" customWidth="1"/>
    <col min="10" max="10" width="15.7109375" customWidth="1"/>
    <col min="11" max="11" width="7.28515625" style="63" customWidth="1"/>
    <col min="12" max="12" width="16.85546875" bestFit="1" customWidth="1"/>
  </cols>
  <sheetData>
    <row r="1" spans="1:12" ht="45.75" thickBot="1" x14ac:dyDescent="0.4">
      <c r="A1" s="31" t="s">
        <v>120</v>
      </c>
      <c r="B1" s="1" t="s">
        <v>0</v>
      </c>
      <c r="C1" s="2" t="s">
        <v>1</v>
      </c>
      <c r="D1" s="13" t="s">
        <v>114</v>
      </c>
      <c r="E1" s="13" t="s">
        <v>115</v>
      </c>
      <c r="F1" s="14" t="s">
        <v>116</v>
      </c>
      <c r="G1" s="82" t="s">
        <v>117</v>
      </c>
      <c r="H1" s="3" t="s">
        <v>118</v>
      </c>
      <c r="I1" s="82" t="s">
        <v>117</v>
      </c>
      <c r="J1" s="14" t="s">
        <v>119</v>
      </c>
      <c r="K1" s="82" t="s">
        <v>117</v>
      </c>
    </row>
    <row r="2" spans="1:12" ht="30" customHeight="1" x14ac:dyDescent="0.35">
      <c r="A2" s="50">
        <v>1</v>
      </c>
      <c r="B2" s="53" t="s">
        <v>51</v>
      </c>
      <c r="C2" s="34" t="s">
        <v>24</v>
      </c>
      <c r="D2" s="9">
        <v>2009</v>
      </c>
      <c r="E2" s="9" t="s">
        <v>49</v>
      </c>
      <c r="F2" s="88">
        <v>3.4953703703703704E-4</v>
      </c>
      <c r="G2" s="91">
        <f>RANK(F2,$F$2:$F$7,1)</f>
        <v>1</v>
      </c>
      <c r="H2" s="116">
        <v>4.6296296296296293E-4</v>
      </c>
      <c r="I2" s="91">
        <f>RANK(H2,$H$2:$H$7,1)</f>
        <v>1</v>
      </c>
      <c r="J2" s="116">
        <v>6.8634259259259256E-4</v>
      </c>
      <c r="K2" s="117">
        <f>RANK(J2,$J$2:$J$7,1)</f>
        <v>3</v>
      </c>
      <c r="L2" s="85" t="s">
        <v>122</v>
      </c>
    </row>
    <row r="3" spans="1:12" ht="30" customHeight="1" x14ac:dyDescent="0.35">
      <c r="A3" s="51">
        <v>2</v>
      </c>
      <c r="B3" s="4" t="s">
        <v>42</v>
      </c>
      <c r="C3" s="21" t="s">
        <v>36</v>
      </c>
      <c r="D3" s="5">
        <v>2009</v>
      </c>
      <c r="E3" s="5" t="s">
        <v>41</v>
      </c>
      <c r="F3" s="93">
        <v>4.1898148148148155E-4</v>
      </c>
      <c r="G3" s="83">
        <f t="shared" ref="G3:G7" si="0">RANK(F3,$F$2:$F$7,1)</f>
        <v>2</v>
      </c>
      <c r="H3" s="93">
        <v>5.011574074074073E-4</v>
      </c>
      <c r="I3" s="83">
        <f t="shared" ref="I3:I7" si="1">RANK(H3,$H$2:$H$7,1)</f>
        <v>3</v>
      </c>
      <c r="J3" s="93">
        <v>5.4745370370370375E-4</v>
      </c>
      <c r="K3" s="83">
        <f t="shared" ref="K3:K7" si="2">RANK(J3,$J$2:$J$7,1)</f>
        <v>2</v>
      </c>
    </row>
    <row r="4" spans="1:12" ht="30" hidden="1" customHeight="1" x14ac:dyDescent="0.5">
      <c r="A4" s="51">
        <v>3</v>
      </c>
      <c r="B4" s="4" t="s">
        <v>52</v>
      </c>
      <c r="C4" s="21" t="s">
        <v>24</v>
      </c>
      <c r="D4" s="5">
        <v>2009</v>
      </c>
      <c r="E4" s="5" t="s">
        <v>49</v>
      </c>
      <c r="F4" s="21"/>
      <c r="G4" s="83" t="e">
        <f t="shared" si="0"/>
        <v>#N/A</v>
      </c>
      <c r="H4" s="21"/>
      <c r="I4" s="83" t="e">
        <f t="shared" si="1"/>
        <v>#N/A</v>
      </c>
      <c r="J4" s="21"/>
      <c r="K4" s="83" t="e">
        <f t="shared" si="2"/>
        <v>#N/A</v>
      </c>
    </row>
    <row r="5" spans="1:12" ht="30" customHeight="1" thickBot="1" x14ac:dyDescent="0.4">
      <c r="A5" s="51">
        <v>4</v>
      </c>
      <c r="B5" s="4" t="s">
        <v>45</v>
      </c>
      <c r="C5" s="21" t="s">
        <v>10</v>
      </c>
      <c r="D5" s="5">
        <v>2009</v>
      </c>
      <c r="E5" s="5" t="s">
        <v>41</v>
      </c>
      <c r="F5" s="93">
        <v>4.7800925925925919E-4</v>
      </c>
      <c r="G5" s="83">
        <f t="shared" si="0"/>
        <v>4</v>
      </c>
      <c r="H5" s="93">
        <v>6.4930555555555564E-4</v>
      </c>
      <c r="I5" s="83">
        <f t="shared" si="1"/>
        <v>4</v>
      </c>
      <c r="J5" s="93">
        <v>7.9861111111111105E-4</v>
      </c>
      <c r="K5" s="83">
        <f t="shared" si="2"/>
        <v>4</v>
      </c>
    </row>
    <row r="6" spans="1:12" ht="30" hidden="1" customHeight="1" x14ac:dyDescent="0.55000000000000004">
      <c r="A6" s="51">
        <v>5</v>
      </c>
      <c r="B6" s="4" t="s">
        <v>46</v>
      </c>
      <c r="C6" s="21" t="s">
        <v>24</v>
      </c>
      <c r="D6" s="5">
        <v>2009</v>
      </c>
      <c r="E6" s="5" t="s">
        <v>41</v>
      </c>
      <c r="F6" s="21"/>
      <c r="G6" s="104" t="e">
        <f t="shared" si="0"/>
        <v>#N/A</v>
      </c>
      <c r="H6" s="28"/>
      <c r="I6" s="104" t="e">
        <f t="shared" si="1"/>
        <v>#N/A</v>
      </c>
      <c r="J6" s="28"/>
      <c r="K6" s="106" t="e">
        <f t="shared" si="2"/>
        <v>#N/A</v>
      </c>
    </row>
    <row r="7" spans="1:12" ht="30" customHeight="1" x14ac:dyDescent="0.35">
      <c r="A7" s="51">
        <v>6</v>
      </c>
      <c r="B7" s="4" t="s">
        <v>73</v>
      </c>
      <c r="C7" s="21" t="s">
        <v>2</v>
      </c>
      <c r="D7" s="5">
        <v>2009</v>
      </c>
      <c r="E7" s="5" t="s">
        <v>64</v>
      </c>
      <c r="F7" s="93">
        <v>4.4560185185185192E-4</v>
      </c>
      <c r="G7" s="87">
        <f t="shared" si="0"/>
        <v>3</v>
      </c>
      <c r="H7" s="93">
        <v>4.6759259259259258E-4</v>
      </c>
      <c r="I7" s="87">
        <f t="shared" si="1"/>
        <v>2</v>
      </c>
      <c r="J7" s="93">
        <v>4.9768518518518521E-4</v>
      </c>
      <c r="K7" s="89">
        <f t="shared" si="2"/>
        <v>1</v>
      </c>
    </row>
    <row r="8" spans="1:12" ht="30" customHeight="1" x14ac:dyDescent="0.5">
      <c r="A8" s="51">
        <v>7</v>
      </c>
      <c r="B8" s="4"/>
      <c r="C8" s="21"/>
      <c r="D8" s="5"/>
      <c r="E8" s="5"/>
      <c r="F8" s="21"/>
      <c r="G8" s="83"/>
      <c r="H8" s="21"/>
      <c r="I8" s="83"/>
      <c r="J8" s="21"/>
      <c r="K8" s="84"/>
    </row>
    <row r="9" spans="1:12" ht="30" customHeight="1" thickBot="1" x14ac:dyDescent="0.55000000000000004">
      <c r="A9" s="54">
        <v>8</v>
      </c>
      <c r="B9" s="55"/>
      <c r="C9" s="23"/>
      <c r="D9" s="15"/>
      <c r="E9" s="15"/>
      <c r="F9" s="23"/>
      <c r="G9" s="96"/>
      <c r="H9" s="23"/>
      <c r="I9" s="96"/>
      <c r="J9" s="23"/>
      <c r="K9" s="97"/>
    </row>
    <row r="10" spans="1:12" ht="45.75" thickBot="1" x14ac:dyDescent="0.4">
      <c r="A10" s="52" t="s">
        <v>120</v>
      </c>
      <c r="B10" s="57" t="s">
        <v>0</v>
      </c>
      <c r="C10" s="16" t="s">
        <v>1</v>
      </c>
      <c r="D10" s="17" t="s">
        <v>114</v>
      </c>
      <c r="E10" s="17" t="s">
        <v>115</v>
      </c>
      <c r="F10" s="108" t="s">
        <v>116</v>
      </c>
      <c r="G10" s="100" t="s">
        <v>117</v>
      </c>
      <c r="H10" s="109" t="s">
        <v>118</v>
      </c>
      <c r="I10" s="100" t="s">
        <v>117</v>
      </c>
      <c r="J10" s="108" t="s">
        <v>119</v>
      </c>
      <c r="K10" s="102" t="s">
        <v>117</v>
      </c>
    </row>
    <row r="11" spans="1:12" ht="30" customHeight="1" x14ac:dyDescent="0.35">
      <c r="A11" s="56">
        <v>1</v>
      </c>
      <c r="B11" s="7" t="s">
        <v>63</v>
      </c>
      <c r="C11" s="28" t="s">
        <v>5</v>
      </c>
      <c r="D11" s="8">
        <v>2009</v>
      </c>
      <c r="E11" s="8" t="s">
        <v>64</v>
      </c>
      <c r="F11" s="105">
        <v>3.3333333333333332E-4</v>
      </c>
      <c r="G11" s="104">
        <f>RANK(F11,$F$11:$F$17,1)</f>
        <v>1</v>
      </c>
      <c r="H11" s="105">
        <v>4.0046296296296293E-4</v>
      </c>
      <c r="I11" s="104">
        <f>RANK(H11,$H$11:$H$17,1)</f>
        <v>1</v>
      </c>
      <c r="J11" s="105">
        <v>5.0694444444444441E-4</v>
      </c>
      <c r="K11" s="106">
        <f>RANK(J11,$J$11:$J$16,1)</f>
        <v>2</v>
      </c>
      <c r="L11" s="85" t="s">
        <v>123</v>
      </c>
    </row>
    <row r="12" spans="1:12" ht="30" hidden="1" customHeight="1" x14ac:dyDescent="0.5">
      <c r="A12" s="51">
        <v>2</v>
      </c>
      <c r="B12" s="4" t="s">
        <v>65</v>
      </c>
      <c r="C12" s="22" t="s">
        <v>66</v>
      </c>
      <c r="D12" s="5">
        <v>2009</v>
      </c>
      <c r="E12" s="5" t="s">
        <v>64</v>
      </c>
      <c r="F12" s="21"/>
      <c r="G12" s="104" t="e">
        <f t="shared" ref="G12:G17" si="3">RANK(F12,$F$11:$F$17,1)</f>
        <v>#N/A</v>
      </c>
      <c r="H12" s="21"/>
      <c r="I12" s="104" t="e">
        <f t="shared" ref="I12:I17" si="4">RANK(H12,$H$11:$H$17,1)</f>
        <v>#N/A</v>
      </c>
      <c r="J12" s="21"/>
      <c r="K12" s="106" t="e">
        <f t="shared" ref="K12:K16" si="5">RANK(J12,$J$11:$J$16,1)</f>
        <v>#N/A</v>
      </c>
    </row>
    <row r="13" spans="1:12" ht="30" customHeight="1" x14ac:dyDescent="0.35">
      <c r="A13" s="51">
        <v>3</v>
      </c>
      <c r="B13" s="4" t="s">
        <v>48</v>
      </c>
      <c r="C13" s="21" t="s">
        <v>8</v>
      </c>
      <c r="D13" s="5">
        <v>2009</v>
      </c>
      <c r="E13" s="5" t="s">
        <v>49</v>
      </c>
      <c r="F13" s="93">
        <v>3.7499999999999995E-4</v>
      </c>
      <c r="G13" s="104">
        <f t="shared" si="3"/>
        <v>2</v>
      </c>
      <c r="H13" s="93">
        <v>4.3981481481481481E-4</v>
      </c>
      <c r="I13" s="104">
        <f t="shared" si="4"/>
        <v>3</v>
      </c>
      <c r="J13" s="93">
        <v>5.023148148148147E-4</v>
      </c>
      <c r="K13" s="106">
        <f t="shared" si="5"/>
        <v>1</v>
      </c>
    </row>
    <row r="14" spans="1:12" ht="30" hidden="1" customHeight="1" x14ac:dyDescent="0.5">
      <c r="A14" s="51">
        <v>4</v>
      </c>
      <c r="B14" s="4" t="s">
        <v>26</v>
      </c>
      <c r="C14" s="21" t="s">
        <v>28</v>
      </c>
      <c r="D14" s="5">
        <v>2009</v>
      </c>
      <c r="E14" s="5" t="s">
        <v>64</v>
      </c>
      <c r="F14" s="21"/>
      <c r="G14" s="104" t="e">
        <f t="shared" si="3"/>
        <v>#N/A</v>
      </c>
      <c r="H14" s="21"/>
      <c r="I14" s="104" t="e">
        <f t="shared" si="4"/>
        <v>#N/A</v>
      </c>
      <c r="J14" s="21"/>
      <c r="K14" s="106" t="e">
        <f t="shared" si="5"/>
        <v>#N/A</v>
      </c>
    </row>
    <row r="15" spans="1:12" ht="30" hidden="1" customHeight="1" x14ac:dyDescent="0.5">
      <c r="A15" s="51">
        <v>5</v>
      </c>
      <c r="B15" s="4" t="s">
        <v>26</v>
      </c>
      <c r="C15" s="21" t="s">
        <v>25</v>
      </c>
      <c r="D15" s="5">
        <v>2009</v>
      </c>
      <c r="E15" s="5" t="s">
        <v>64</v>
      </c>
      <c r="F15" s="21"/>
      <c r="G15" s="104" t="e">
        <f t="shared" si="3"/>
        <v>#N/A</v>
      </c>
      <c r="H15" s="21"/>
      <c r="I15" s="104" t="e">
        <f t="shared" si="4"/>
        <v>#N/A</v>
      </c>
      <c r="J15" s="21"/>
      <c r="K15" s="106" t="e">
        <f t="shared" si="5"/>
        <v>#N/A</v>
      </c>
    </row>
    <row r="16" spans="1:12" ht="30" customHeight="1" x14ac:dyDescent="0.35">
      <c r="A16" s="51">
        <v>6</v>
      </c>
      <c r="B16" s="4" t="s">
        <v>44</v>
      </c>
      <c r="C16" s="21" t="s">
        <v>5</v>
      </c>
      <c r="D16" s="5">
        <v>2009</v>
      </c>
      <c r="E16" s="5" t="s">
        <v>41</v>
      </c>
      <c r="F16" s="93">
        <v>4.2013888888888889E-4</v>
      </c>
      <c r="G16" s="104">
        <f t="shared" si="3"/>
        <v>4</v>
      </c>
      <c r="H16" s="93">
        <v>4.8611111111111104E-4</v>
      </c>
      <c r="I16" s="104">
        <f t="shared" si="4"/>
        <v>4</v>
      </c>
      <c r="J16" s="93">
        <v>5.6597222222222216E-4</v>
      </c>
      <c r="K16" s="106">
        <f t="shared" si="5"/>
        <v>3</v>
      </c>
    </row>
    <row r="17" spans="1:11" ht="30" customHeight="1" x14ac:dyDescent="0.35">
      <c r="A17" s="51">
        <v>7</v>
      </c>
      <c r="B17" s="4" t="s">
        <v>71</v>
      </c>
      <c r="C17" s="21" t="s">
        <v>72</v>
      </c>
      <c r="D17" s="5">
        <v>2009</v>
      </c>
      <c r="E17" s="5" t="s">
        <v>64</v>
      </c>
      <c r="F17" s="93">
        <v>3.9467592592592592E-4</v>
      </c>
      <c r="G17" s="104">
        <f t="shared" si="3"/>
        <v>3</v>
      </c>
      <c r="H17" s="93">
        <v>4.1782407407407409E-4</v>
      </c>
      <c r="I17" s="104">
        <f t="shared" si="4"/>
        <v>2</v>
      </c>
      <c r="J17" s="21"/>
      <c r="K17" s="84"/>
    </row>
    <row r="18" spans="1:11" ht="30" customHeight="1" x14ac:dyDescent="0.35">
      <c r="A18" s="51">
        <v>8</v>
      </c>
      <c r="B18" s="4"/>
      <c r="C18" s="21"/>
      <c r="D18" s="5"/>
      <c r="E18" s="5"/>
      <c r="F18" s="21"/>
      <c r="G18" s="83"/>
      <c r="H18" s="21"/>
      <c r="I18" s="104"/>
      <c r="J18" s="21"/>
      <c r="K18" s="84"/>
    </row>
    <row r="19" spans="1:11" ht="30" customHeight="1" x14ac:dyDescent="0.35">
      <c r="A19" s="51">
        <v>9</v>
      </c>
      <c r="B19" s="4"/>
      <c r="C19" s="21"/>
      <c r="D19" s="5"/>
      <c r="E19" s="5"/>
      <c r="F19" s="22"/>
      <c r="G19" s="69"/>
      <c r="H19" s="22"/>
      <c r="I19" s="69"/>
      <c r="J19" s="22"/>
      <c r="K19" s="73"/>
    </row>
  </sheetData>
  <sortState ref="A2:L14">
    <sortCondition ref="B2:B14"/>
  </sortState>
  <conditionalFormatting sqref="G11:G17 I11:I17 K11:K16 G2:G7 I2:I7 K2:K7">
    <cfRule type="cellIs" dxfId="4" priority="1" operator="lessThan">
      <formula>4</formula>
    </cfRule>
  </conditionalFormatting>
  <pageMargins left="0.25" right="0.25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opLeftCell="A9" zoomScaleNormal="100" workbookViewId="0">
      <selection activeCell="F5" sqref="F5:J5"/>
    </sheetView>
  </sheetViews>
  <sheetFormatPr defaultRowHeight="15" x14ac:dyDescent="0.25"/>
  <cols>
    <col min="1" max="1" width="4.42578125" bestFit="1" customWidth="1"/>
    <col min="2" max="2" width="16.42578125" bestFit="1" customWidth="1"/>
    <col min="3" max="3" width="10.7109375" bestFit="1" customWidth="1"/>
    <col min="4" max="4" width="9.85546875" customWidth="1"/>
    <col min="5" max="5" width="11" bestFit="1" customWidth="1"/>
    <col min="6" max="6" width="15.7109375" customWidth="1"/>
    <col min="7" max="7" width="7.28515625" style="63" customWidth="1"/>
    <col min="8" max="8" width="15.7109375" customWidth="1"/>
    <col min="9" max="9" width="7.28515625" style="63" customWidth="1"/>
    <col min="10" max="10" width="15.7109375" customWidth="1"/>
    <col min="11" max="11" width="7.28515625" style="63" customWidth="1"/>
    <col min="12" max="12" width="16.85546875" bestFit="1" customWidth="1"/>
  </cols>
  <sheetData>
    <row r="1" spans="1:12" ht="57" thickBot="1" x14ac:dyDescent="0.4">
      <c r="A1" s="31" t="s">
        <v>120</v>
      </c>
      <c r="B1" s="32" t="s">
        <v>0</v>
      </c>
      <c r="C1" s="16" t="s">
        <v>1</v>
      </c>
      <c r="D1" s="17" t="s">
        <v>114</v>
      </c>
      <c r="E1" s="17" t="s">
        <v>115</v>
      </c>
      <c r="F1" s="18" t="s">
        <v>116</v>
      </c>
      <c r="G1" s="67" t="s">
        <v>117</v>
      </c>
      <c r="H1" s="19" t="s">
        <v>118</v>
      </c>
      <c r="I1" s="67" t="s">
        <v>117</v>
      </c>
      <c r="J1" s="18" t="s">
        <v>119</v>
      </c>
      <c r="K1" s="71" t="s">
        <v>117</v>
      </c>
    </row>
    <row r="2" spans="1:12" ht="30" hidden="1" customHeight="1" x14ac:dyDescent="0.5">
      <c r="A2" s="36">
        <v>1</v>
      </c>
      <c r="B2" s="29" t="s">
        <v>97</v>
      </c>
      <c r="C2" s="20" t="s">
        <v>14</v>
      </c>
      <c r="D2" s="9">
        <v>2008</v>
      </c>
      <c r="E2" s="9" t="s">
        <v>88</v>
      </c>
      <c r="F2" s="20"/>
      <c r="G2" s="68"/>
      <c r="H2" s="20"/>
      <c r="I2" s="68"/>
      <c r="J2" s="20"/>
      <c r="K2" s="72"/>
    </row>
    <row r="3" spans="1:12" ht="30" customHeight="1" x14ac:dyDescent="0.35">
      <c r="A3" s="37">
        <v>2</v>
      </c>
      <c r="B3" s="30" t="s">
        <v>94</v>
      </c>
      <c r="C3" s="21" t="s">
        <v>29</v>
      </c>
      <c r="D3" s="5">
        <v>2008</v>
      </c>
      <c r="E3" s="5" t="s">
        <v>88</v>
      </c>
      <c r="F3" s="93">
        <v>7.5578703703703702E-4</v>
      </c>
      <c r="G3" s="83">
        <f>RANK(F3,$F$3:$F$10,1)</f>
        <v>2</v>
      </c>
      <c r="H3" s="93">
        <v>9.0393518518518525E-4</v>
      </c>
      <c r="I3" s="83">
        <f>RANK(H3,$H$3:$H$9,1)</f>
        <v>3</v>
      </c>
      <c r="J3" s="93">
        <v>8.9467592592592593E-4</v>
      </c>
      <c r="K3" s="84">
        <f>RANK(J3,$J$3:$J$9,1)</f>
        <v>2</v>
      </c>
    </row>
    <row r="4" spans="1:12" ht="30" hidden="1" customHeight="1" x14ac:dyDescent="0.5">
      <c r="A4" s="37">
        <v>3</v>
      </c>
      <c r="B4" s="30" t="s">
        <v>50</v>
      </c>
      <c r="C4" s="21" t="s">
        <v>4</v>
      </c>
      <c r="D4" s="5">
        <v>2008</v>
      </c>
      <c r="E4" s="5" t="s">
        <v>49</v>
      </c>
      <c r="F4" s="21"/>
      <c r="G4" s="83" t="e">
        <f t="shared" ref="G4:G9" si="0">RANK(F4,$F$3:$F$10,1)</f>
        <v>#N/A</v>
      </c>
      <c r="H4" s="21"/>
      <c r="I4" s="83" t="e">
        <f t="shared" ref="I4:I9" si="1">RANK(H4,$H$3:$H$9,1)</f>
        <v>#N/A</v>
      </c>
      <c r="J4" s="21"/>
      <c r="K4" s="84" t="e">
        <f t="shared" ref="K4:K9" si="2">RANK(J4,$J$3:$J$9,1)</f>
        <v>#N/A</v>
      </c>
    </row>
    <row r="5" spans="1:12" ht="30" customHeight="1" x14ac:dyDescent="0.35">
      <c r="A5" s="37">
        <v>4</v>
      </c>
      <c r="B5" s="30" t="s">
        <v>78</v>
      </c>
      <c r="C5" s="21" t="s">
        <v>7</v>
      </c>
      <c r="D5" s="5">
        <v>2008</v>
      </c>
      <c r="E5" s="5" t="s">
        <v>75</v>
      </c>
      <c r="F5" s="93">
        <v>6.2847222222222221E-4</v>
      </c>
      <c r="G5" s="83">
        <f t="shared" si="0"/>
        <v>1</v>
      </c>
      <c r="H5" s="93">
        <v>6.4004629629629622E-4</v>
      </c>
      <c r="I5" s="83">
        <f t="shared" si="1"/>
        <v>1</v>
      </c>
      <c r="J5" s="93">
        <v>8.1018518518518516E-4</v>
      </c>
      <c r="K5" s="84">
        <f t="shared" si="2"/>
        <v>1</v>
      </c>
      <c r="L5" s="85" t="s">
        <v>122</v>
      </c>
    </row>
    <row r="6" spans="1:12" ht="30" customHeight="1" x14ac:dyDescent="0.35">
      <c r="A6" s="37">
        <v>5</v>
      </c>
      <c r="B6" s="30" t="s">
        <v>81</v>
      </c>
      <c r="C6" s="22" t="s">
        <v>6</v>
      </c>
      <c r="D6" s="5">
        <v>2008</v>
      </c>
      <c r="E6" s="5" t="s">
        <v>75</v>
      </c>
      <c r="F6" s="93">
        <v>9.1319444444444434E-4</v>
      </c>
      <c r="G6" s="83">
        <f t="shared" si="0"/>
        <v>3</v>
      </c>
      <c r="H6" s="93">
        <v>7.7083333333333344E-4</v>
      </c>
      <c r="I6" s="83">
        <f t="shared" si="1"/>
        <v>2</v>
      </c>
      <c r="J6" s="93">
        <v>9.0509259259259243E-4</v>
      </c>
      <c r="K6" s="84">
        <f t="shared" si="2"/>
        <v>3</v>
      </c>
    </row>
    <row r="7" spans="1:12" ht="30" hidden="1" customHeight="1" x14ac:dyDescent="0.5">
      <c r="A7" s="37">
        <v>6</v>
      </c>
      <c r="B7" s="30" t="s">
        <v>57</v>
      </c>
      <c r="C7" s="22" t="s">
        <v>58</v>
      </c>
      <c r="D7" s="5">
        <v>2008</v>
      </c>
      <c r="E7" s="5" t="s">
        <v>49</v>
      </c>
      <c r="F7" s="21"/>
      <c r="G7" s="83" t="e">
        <f t="shared" si="0"/>
        <v>#N/A</v>
      </c>
      <c r="H7" s="21"/>
      <c r="I7" s="83" t="e">
        <f t="shared" si="1"/>
        <v>#N/A</v>
      </c>
      <c r="J7" s="21"/>
      <c r="K7" s="84" t="e">
        <f t="shared" si="2"/>
        <v>#N/A</v>
      </c>
    </row>
    <row r="8" spans="1:12" ht="30" hidden="1" customHeight="1" x14ac:dyDescent="0.5">
      <c r="A8" s="37">
        <v>7</v>
      </c>
      <c r="B8" s="30" t="s">
        <v>55</v>
      </c>
      <c r="C8" s="22" t="s">
        <v>56</v>
      </c>
      <c r="D8" s="5">
        <v>2008</v>
      </c>
      <c r="E8" s="5" t="s">
        <v>49</v>
      </c>
      <c r="F8" s="21"/>
      <c r="G8" s="83" t="e">
        <f t="shared" si="0"/>
        <v>#N/A</v>
      </c>
      <c r="H8" s="21"/>
      <c r="I8" s="83" t="e">
        <f t="shared" si="1"/>
        <v>#N/A</v>
      </c>
      <c r="J8" s="21"/>
      <c r="K8" s="84" t="e">
        <f t="shared" si="2"/>
        <v>#N/A</v>
      </c>
    </row>
    <row r="9" spans="1:12" ht="30" customHeight="1" x14ac:dyDescent="0.35">
      <c r="A9" s="37">
        <v>8</v>
      </c>
      <c r="B9" s="30" t="s">
        <v>86</v>
      </c>
      <c r="C9" s="22" t="s">
        <v>37</v>
      </c>
      <c r="D9" s="5">
        <v>2008</v>
      </c>
      <c r="E9" s="5" t="s">
        <v>75</v>
      </c>
      <c r="F9" s="93">
        <v>1.0497685185185187E-3</v>
      </c>
      <c r="G9" s="83">
        <f t="shared" si="0"/>
        <v>4</v>
      </c>
      <c r="H9" s="93">
        <v>1.1087962962962963E-3</v>
      </c>
      <c r="I9" s="83">
        <f t="shared" si="1"/>
        <v>4</v>
      </c>
      <c r="J9" s="93">
        <v>9.2592592592592585E-4</v>
      </c>
      <c r="K9" s="84">
        <f t="shared" si="2"/>
        <v>4</v>
      </c>
    </row>
    <row r="10" spans="1:12" ht="30" customHeight="1" x14ac:dyDescent="0.5">
      <c r="A10" s="37">
        <v>9</v>
      </c>
      <c r="B10" s="30"/>
      <c r="C10" s="22"/>
      <c r="D10" s="5"/>
      <c r="E10" s="5"/>
      <c r="F10" s="21"/>
      <c r="G10" s="83"/>
      <c r="H10" s="21"/>
      <c r="I10" s="83"/>
      <c r="J10" s="21"/>
      <c r="K10" s="84"/>
    </row>
    <row r="11" spans="1:12" ht="30" customHeight="1" thickBot="1" x14ac:dyDescent="0.55000000000000004">
      <c r="A11" s="37">
        <v>10</v>
      </c>
      <c r="B11" s="33"/>
      <c r="C11" s="26"/>
      <c r="D11" s="11"/>
      <c r="E11" s="11"/>
      <c r="F11" s="111"/>
      <c r="G11" s="112"/>
      <c r="H11" s="111"/>
      <c r="I11" s="112"/>
      <c r="J11" s="111"/>
      <c r="K11" s="113"/>
    </row>
    <row r="12" spans="1:12" ht="57" thickBot="1" x14ac:dyDescent="0.4">
      <c r="A12" s="31" t="s">
        <v>120</v>
      </c>
      <c r="B12" s="32" t="s">
        <v>0</v>
      </c>
      <c r="C12" s="16" t="s">
        <v>1</v>
      </c>
      <c r="D12" s="17" t="s">
        <v>114</v>
      </c>
      <c r="E12" s="17" t="s">
        <v>115</v>
      </c>
      <c r="F12" s="108" t="s">
        <v>116</v>
      </c>
      <c r="G12" s="114" t="s">
        <v>117</v>
      </c>
      <c r="H12" s="109" t="s">
        <v>118</v>
      </c>
      <c r="I12" s="114" t="s">
        <v>117</v>
      </c>
      <c r="J12" s="108" t="s">
        <v>119</v>
      </c>
      <c r="K12" s="115" t="s">
        <v>117</v>
      </c>
    </row>
    <row r="13" spans="1:12" ht="30" customHeight="1" thickBot="1" x14ac:dyDescent="0.4">
      <c r="A13" s="36">
        <v>1</v>
      </c>
      <c r="B13" s="29" t="s">
        <v>53</v>
      </c>
      <c r="C13" s="34" t="s">
        <v>21</v>
      </c>
      <c r="D13" s="9">
        <v>2008</v>
      </c>
      <c r="E13" s="9" t="s">
        <v>49</v>
      </c>
      <c r="F13" s="88">
        <v>8.5069444444444461E-4</v>
      </c>
      <c r="G13" s="87">
        <f>RANK(F13,$F$13:$F$23,1)</f>
        <v>2</v>
      </c>
      <c r="H13" s="88">
        <v>8.9120370370370362E-4</v>
      </c>
      <c r="I13" s="87">
        <f>RANK(H13,$H$13:$H$23,1)</f>
        <v>1</v>
      </c>
      <c r="J13" s="88">
        <v>1.2962962962962963E-3</v>
      </c>
      <c r="K13" s="89">
        <f>RANK(J13,$J$13:$J$23,1)</f>
        <v>4</v>
      </c>
    </row>
    <row r="14" spans="1:12" ht="30" hidden="1" customHeight="1" x14ac:dyDescent="0.55000000000000004">
      <c r="A14" s="37">
        <v>2</v>
      </c>
      <c r="B14" s="30" t="s">
        <v>98</v>
      </c>
      <c r="C14" s="21" t="s">
        <v>60</v>
      </c>
      <c r="D14" s="5">
        <v>2008</v>
      </c>
      <c r="E14" s="5" t="s">
        <v>88</v>
      </c>
      <c r="F14" s="21"/>
      <c r="G14" s="87" t="e">
        <f t="shared" ref="G14:G23" si="3">RANK(F14,$F$13:$F$23,1)</f>
        <v>#N/A</v>
      </c>
      <c r="H14" s="21"/>
      <c r="I14" s="87" t="e">
        <f t="shared" ref="I14:I24" si="4">RANK(H14,$H$13:$H$23,1)</f>
        <v>#N/A</v>
      </c>
      <c r="J14" s="21"/>
      <c r="K14" s="89" t="e">
        <f t="shared" ref="K14:K23" si="5">RANK(J14,$J$13:$J$23,1)</f>
        <v>#N/A</v>
      </c>
    </row>
    <row r="15" spans="1:12" ht="30" hidden="1" customHeight="1" x14ac:dyDescent="0.55000000000000004">
      <c r="A15" s="37">
        <v>3</v>
      </c>
      <c r="B15" s="30" t="s">
        <v>40</v>
      </c>
      <c r="C15" s="21" t="s">
        <v>34</v>
      </c>
      <c r="D15" s="5">
        <v>2008</v>
      </c>
      <c r="E15" s="5" t="s">
        <v>41</v>
      </c>
      <c r="F15" s="21"/>
      <c r="G15" s="87" t="e">
        <f t="shared" si="3"/>
        <v>#N/A</v>
      </c>
      <c r="H15" s="21"/>
      <c r="I15" s="87" t="e">
        <f t="shared" si="4"/>
        <v>#N/A</v>
      </c>
      <c r="J15" s="21"/>
      <c r="K15" s="89" t="e">
        <f t="shared" si="5"/>
        <v>#N/A</v>
      </c>
    </row>
    <row r="16" spans="1:12" ht="30" hidden="1" customHeight="1" x14ac:dyDescent="0.55000000000000004">
      <c r="A16" s="37">
        <v>4</v>
      </c>
      <c r="B16" s="30" t="s">
        <v>33</v>
      </c>
      <c r="C16" s="21" t="s">
        <v>43</v>
      </c>
      <c r="D16" s="5">
        <v>2008</v>
      </c>
      <c r="E16" s="5" t="s">
        <v>41</v>
      </c>
      <c r="F16" s="21"/>
      <c r="G16" s="87" t="e">
        <f t="shared" si="3"/>
        <v>#N/A</v>
      </c>
      <c r="H16" s="21"/>
      <c r="I16" s="87" t="e">
        <f t="shared" si="4"/>
        <v>#N/A</v>
      </c>
      <c r="J16" s="21"/>
      <c r="K16" s="89" t="e">
        <f t="shared" si="5"/>
        <v>#N/A</v>
      </c>
    </row>
    <row r="17" spans="1:12" ht="30" hidden="1" customHeight="1" x14ac:dyDescent="0.55000000000000004">
      <c r="A17" s="37">
        <v>5</v>
      </c>
      <c r="B17" s="30" t="s">
        <v>59</v>
      </c>
      <c r="C17" s="21" t="s">
        <v>39</v>
      </c>
      <c r="D17" s="5">
        <v>2008</v>
      </c>
      <c r="E17" s="5" t="s">
        <v>49</v>
      </c>
      <c r="F17" s="21"/>
      <c r="G17" s="91" t="e">
        <f t="shared" si="3"/>
        <v>#N/A</v>
      </c>
      <c r="H17" s="21"/>
      <c r="I17" s="91" t="e">
        <f t="shared" si="4"/>
        <v>#N/A</v>
      </c>
      <c r="J17" s="23"/>
      <c r="K17" s="89" t="e">
        <f t="shared" si="5"/>
        <v>#N/A</v>
      </c>
    </row>
    <row r="18" spans="1:12" ht="30" customHeight="1" thickBot="1" x14ac:dyDescent="0.4">
      <c r="A18" s="37">
        <v>6</v>
      </c>
      <c r="B18" s="30" t="s">
        <v>121</v>
      </c>
      <c r="C18" s="21" t="s">
        <v>8</v>
      </c>
      <c r="D18" s="5">
        <v>2008</v>
      </c>
      <c r="E18" s="5" t="s">
        <v>49</v>
      </c>
      <c r="F18" s="93">
        <v>8.8773148148148153E-4</v>
      </c>
      <c r="G18" s="83">
        <f t="shared" si="3"/>
        <v>3</v>
      </c>
      <c r="H18" s="93">
        <v>1.2997685185185185E-3</v>
      </c>
      <c r="I18" s="83">
        <f t="shared" si="4"/>
        <v>5</v>
      </c>
      <c r="J18" s="93">
        <v>1.4016203703703706E-3</v>
      </c>
      <c r="K18" s="89">
        <f t="shared" si="5"/>
        <v>5</v>
      </c>
    </row>
    <row r="19" spans="1:12" ht="30" customHeight="1" thickBot="1" x14ac:dyDescent="0.4">
      <c r="A19" s="37">
        <v>7</v>
      </c>
      <c r="B19" s="30" t="s">
        <v>31</v>
      </c>
      <c r="C19" s="21" t="s">
        <v>85</v>
      </c>
      <c r="D19" s="5">
        <v>2008</v>
      </c>
      <c r="E19" s="5" t="s">
        <v>75</v>
      </c>
      <c r="F19" s="93">
        <v>7.8472222222222214E-4</v>
      </c>
      <c r="G19" s="83">
        <f t="shared" si="3"/>
        <v>1</v>
      </c>
      <c r="H19" s="93">
        <v>9.9884259259259262E-4</v>
      </c>
      <c r="I19" s="83">
        <f t="shared" si="4"/>
        <v>3</v>
      </c>
      <c r="J19" s="93">
        <v>1.1087962962962963E-3</v>
      </c>
      <c r="K19" s="89">
        <f t="shared" si="5"/>
        <v>2</v>
      </c>
      <c r="L19" s="85" t="s">
        <v>123</v>
      </c>
    </row>
    <row r="20" spans="1:12" ht="30" customHeight="1" thickBot="1" x14ac:dyDescent="0.4">
      <c r="A20" s="37">
        <v>8</v>
      </c>
      <c r="B20" s="30" t="s">
        <v>70</v>
      </c>
      <c r="C20" s="21" t="s">
        <v>30</v>
      </c>
      <c r="D20" s="5">
        <v>2008</v>
      </c>
      <c r="E20" s="5" t="s">
        <v>64</v>
      </c>
      <c r="F20" s="93">
        <v>9.3634259259259267E-4</v>
      </c>
      <c r="G20" s="83">
        <f t="shared" si="3"/>
        <v>4</v>
      </c>
      <c r="H20" s="93">
        <v>1.204861111111111E-3</v>
      </c>
      <c r="I20" s="83">
        <f t="shared" si="4"/>
        <v>4</v>
      </c>
      <c r="J20" s="93">
        <v>1.2453703703703704E-3</v>
      </c>
      <c r="K20" s="89">
        <f t="shared" si="5"/>
        <v>3</v>
      </c>
    </row>
    <row r="21" spans="1:12" ht="30" hidden="1" customHeight="1" x14ac:dyDescent="0.55000000000000004">
      <c r="A21" s="37">
        <v>9</v>
      </c>
      <c r="B21" s="30" t="s">
        <v>47</v>
      </c>
      <c r="C21" s="22" t="s">
        <v>27</v>
      </c>
      <c r="D21" s="5">
        <v>2008</v>
      </c>
      <c r="E21" s="5" t="s">
        <v>41</v>
      </c>
      <c r="F21" s="21"/>
      <c r="G21" s="83" t="e">
        <f t="shared" si="3"/>
        <v>#N/A</v>
      </c>
      <c r="H21" s="21"/>
      <c r="I21" s="83" t="e">
        <f t="shared" si="4"/>
        <v>#N/A</v>
      </c>
      <c r="J21" s="21"/>
      <c r="K21" s="89" t="e">
        <f t="shared" si="5"/>
        <v>#N/A</v>
      </c>
    </row>
    <row r="22" spans="1:12" ht="30" hidden="1" customHeight="1" x14ac:dyDescent="0.55000000000000004">
      <c r="A22" s="37">
        <v>10</v>
      </c>
      <c r="B22" s="30" t="s">
        <v>54</v>
      </c>
      <c r="C22" s="25" t="s">
        <v>38</v>
      </c>
      <c r="D22" s="5">
        <v>2008</v>
      </c>
      <c r="E22" s="5" t="s">
        <v>49</v>
      </c>
      <c r="F22" s="21"/>
      <c r="G22" s="83" t="e">
        <f t="shared" si="3"/>
        <v>#N/A</v>
      </c>
      <c r="H22" s="21"/>
      <c r="I22" s="83" t="e">
        <f t="shared" si="4"/>
        <v>#N/A</v>
      </c>
      <c r="J22" s="21"/>
      <c r="K22" s="89" t="e">
        <f t="shared" si="5"/>
        <v>#N/A</v>
      </c>
    </row>
    <row r="23" spans="1:12" ht="30" customHeight="1" x14ac:dyDescent="0.35">
      <c r="A23" s="37">
        <v>11</v>
      </c>
      <c r="B23" s="30" t="s">
        <v>67</v>
      </c>
      <c r="C23" s="21" t="s">
        <v>68</v>
      </c>
      <c r="D23" s="5">
        <v>2008</v>
      </c>
      <c r="E23" s="5" t="s">
        <v>64</v>
      </c>
      <c r="F23" s="93">
        <v>1.0555555555555555E-3</v>
      </c>
      <c r="G23" s="83">
        <f t="shared" si="3"/>
        <v>5</v>
      </c>
      <c r="H23" s="93">
        <v>9.6180555555555559E-4</v>
      </c>
      <c r="I23" s="83">
        <f t="shared" si="4"/>
        <v>2</v>
      </c>
      <c r="J23" s="93">
        <v>9.1666666666666676E-4</v>
      </c>
      <c r="K23" s="89">
        <f t="shared" si="5"/>
        <v>1</v>
      </c>
    </row>
    <row r="24" spans="1:12" ht="30" hidden="1" customHeight="1" x14ac:dyDescent="0.5">
      <c r="A24" s="37">
        <v>12</v>
      </c>
      <c r="B24" s="30" t="s">
        <v>69</v>
      </c>
      <c r="C24" s="21" t="s">
        <v>23</v>
      </c>
      <c r="D24" s="5">
        <v>2008</v>
      </c>
      <c r="E24" s="5" t="s">
        <v>64</v>
      </c>
      <c r="F24" s="21"/>
      <c r="G24" s="83"/>
      <c r="H24" s="21"/>
      <c r="I24" s="104" t="e">
        <f t="shared" si="4"/>
        <v>#N/A</v>
      </c>
      <c r="J24" s="21"/>
      <c r="K24" s="84"/>
    </row>
    <row r="25" spans="1:12" ht="30" customHeight="1" x14ac:dyDescent="0.35">
      <c r="A25" s="37">
        <v>13</v>
      </c>
      <c r="B25" s="30"/>
      <c r="C25" s="21"/>
      <c r="D25" s="5"/>
      <c r="E25" s="5"/>
      <c r="F25" s="21"/>
      <c r="G25" s="83"/>
      <c r="H25" s="21"/>
      <c r="I25" s="83"/>
      <c r="J25" s="21"/>
      <c r="K25" s="84"/>
    </row>
    <row r="26" spans="1:12" ht="30" customHeight="1" thickBot="1" x14ac:dyDescent="0.4">
      <c r="A26" s="37">
        <v>14</v>
      </c>
      <c r="B26" s="33"/>
      <c r="C26" s="35"/>
      <c r="D26" s="11"/>
      <c r="E26" s="11"/>
      <c r="F26" s="12"/>
      <c r="G26" s="70"/>
      <c r="H26" s="12"/>
      <c r="I26" s="70"/>
      <c r="J26" s="12"/>
      <c r="K26" s="74"/>
    </row>
  </sheetData>
  <sortState ref="B2:L21">
    <sortCondition ref="C2:C21"/>
  </sortState>
  <conditionalFormatting sqref="G13:G24 I13:I24 K13:K24 G3:G9 I3:I9 K3:K9">
    <cfRule type="cellIs" dxfId="3" priority="1" operator="lessThan">
      <formula>4</formula>
    </cfRule>
  </conditionalFormatting>
  <pageMargins left="0.25" right="0.25" top="0.75" bottom="0.75" header="0.3" footer="0.3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G16" sqref="G16"/>
    </sheetView>
  </sheetViews>
  <sheetFormatPr defaultRowHeight="18.75" x14ac:dyDescent="0.3"/>
  <cols>
    <col min="1" max="1" width="4.42578125" bestFit="1" customWidth="1"/>
    <col min="2" max="2" width="17.140625" bestFit="1" customWidth="1"/>
    <col min="3" max="3" width="10.7109375" bestFit="1" customWidth="1"/>
    <col min="4" max="4" width="9.85546875" customWidth="1"/>
    <col min="5" max="5" width="11" bestFit="1" customWidth="1"/>
    <col min="6" max="6" width="15.7109375" customWidth="1"/>
    <col min="7" max="7" width="7.28515625" style="77" customWidth="1"/>
    <col min="8" max="8" width="15.7109375" customWidth="1"/>
    <col min="9" max="9" width="7.28515625" style="77" customWidth="1"/>
    <col min="10" max="10" width="15.7109375" customWidth="1"/>
    <col min="11" max="11" width="7.28515625" style="77" customWidth="1"/>
    <col min="12" max="12" width="16.85546875" bestFit="1" customWidth="1"/>
  </cols>
  <sheetData>
    <row r="1" spans="1:12" ht="45.75" thickBot="1" x14ac:dyDescent="0.4">
      <c r="A1" s="52" t="s">
        <v>120</v>
      </c>
      <c r="B1" s="57" t="s">
        <v>0</v>
      </c>
      <c r="C1" s="16" t="s">
        <v>1</v>
      </c>
      <c r="D1" s="17" t="s">
        <v>114</v>
      </c>
      <c r="E1" s="41" t="s">
        <v>115</v>
      </c>
      <c r="F1" s="18" t="s">
        <v>116</v>
      </c>
      <c r="G1" s="75" t="s">
        <v>117</v>
      </c>
      <c r="H1" s="19" t="s">
        <v>118</v>
      </c>
      <c r="I1" s="75" t="s">
        <v>117</v>
      </c>
      <c r="J1" s="18" t="s">
        <v>119</v>
      </c>
      <c r="K1" s="78" t="s">
        <v>117</v>
      </c>
    </row>
    <row r="2" spans="1:12" ht="30" hidden="1" customHeight="1" x14ac:dyDescent="0.5">
      <c r="A2" s="50">
        <v>1</v>
      </c>
      <c r="B2" s="53" t="s">
        <v>90</v>
      </c>
      <c r="C2" s="20" t="s">
        <v>35</v>
      </c>
      <c r="D2" s="9">
        <v>2007</v>
      </c>
      <c r="E2" s="42" t="s">
        <v>88</v>
      </c>
      <c r="F2" s="39"/>
      <c r="G2" s="68"/>
      <c r="H2" s="10"/>
      <c r="I2" s="68"/>
      <c r="J2" s="10"/>
      <c r="K2" s="72"/>
    </row>
    <row r="3" spans="1:12" ht="30" hidden="1" customHeight="1" x14ac:dyDescent="0.5">
      <c r="A3" s="51">
        <v>2</v>
      </c>
      <c r="B3" s="4" t="s">
        <v>103</v>
      </c>
      <c r="C3" s="21" t="s">
        <v>104</v>
      </c>
      <c r="D3" s="5">
        <v>2007</v>
      </c>
      <c r="E3" s="43" t="s">
        <v>100</v>
      </c>
      <c r="F3" s="40"/>
      <c r="G3" s="69"/>
      <c r="H3" s="6"/>
      <c r="I3" s="69"/>
      <c r="J3" s="6"/>
      <c r="K3" s="73"/>
    </row>
    <row r="4" spans="1:12" ht="30" customHeight="1" x14ac:dyDescent="0.35">
      <c r="A4" s="51">
        <v>3</v>
      </c>
      <c r="B4" s="4" t="s">
        <v>84</v>
      </c>
      <c r="C4" s="21" t="s">
        <v>24</v>
      </c>
      <c r="D4" s="5">
        <v>2007</v>
      </c>
      <c r="E4" s="43" t="s">
        <v>75</v>
      </c>
      <c r="F4" s="92">
        <v>7.1527777777777779E-4</v>
      </c>
      <c r="G4" s="83">
        <f>RANK(F4,$F$4:$F$8,1)</f>
        <v>1</v>
      </c>
      <c r="H4" s="92">
        <v>7.0717592592592588E-4</v>
      </c>
      <c r="I4" s="83">
        <f>RANK(H4,$H$4:$H$8,1)</f>
        <v>1</v>
      </c>
      <c r="J4" s="92">
        <v>7.7893518518518513E-4</v>
      </c>
      <c r="K4" s="84">
        <f>RANK(J4,$J$4:$J$8,1)</f>
        <v>1</v>
      </c>
      <c r="L4" s="85" t="s">
        <v>122</v>
      </c>
    </row>
    <row r="5" spans="1:12" ht="30" hidden="1" customHeight="1" x14ac:dyDescent="0.5">
      <c r="A5" s="51">
        <v>4</v>
      </c>
      <c r="B5" s="4" t="s">
        <v>61</v>
      </c>
      <c r="C5" s="21" t="s">
        <v>24</v>
      </c>
      <c r="D5" s="5">
        <v>2007</v>
      </c>
      <c r="E5" s="43" t="s">
        <v>75</v>
      </c>
      <c r="F5" s="92"/>
      <c r="G5" s="83" t="e">
        <f t="shared" ref="G5:G8" si="0">RANK(F5,$F$4:$F$8,1)</f>
        <v>#N/A</v>
      </c>
      <c r="H5" s="92"/>
      <c r="I5" s="83" t="e">
        <f t="shared" ref="I5:I8" si="1">RANK(H5,$H$4:$H$8,1)</f>
        <v>#N/A</v>
      </c>
      <c r="J5" s="92"/>
      <c r="K5" s="84" t="e">
        <f t="shared" ref="K5:K8" si="2">RANK(J5,$J$4:$J$8,1)</f>
        <v>#N/A</v>
      </c>
    </row>
    <row r="6" spans="1:12" ht="30" customHeight="1" x14ac:dyDescent="0.35">
      <c r="A6" s="51">
        <v>5</v>
      </c>
      <c r="B6" s="4" t="s">
        <v>99</v>
      </c>
      <c r="C6" s="21" t="s">
        <v>32</v>
      </c>
      <c r="D6" s="5">
        <v>2007</v>
      </c>
      <c r="E6" s="43" t="s">
        <v>100</v>
      </c>
      <c r="F6" s="92">
        <v>8.576388888888888E-4</v>
      </c>
      <c r="G6" s="83">
        <f t="shared" si="0"/>
        <v>3</v>
      </c>
      <c r="H6" s="92">
        <v>9.2592592592592585E-4</v>
      </c>
      <c r="I6" s="83">
        <f t="shared" si="1"/>
        <v>3</v>
      </c>
      <c r="J6" s="92">
        <v>1.2199074074074074E-3</v>
      </c>
      <c r="K6" s="84">
        <f t="shared" si="2"/>
        <v>3</v>
      </c>
    </row>
    <row r="7" spans="1:12" ht="30" customHeight="1" x14ac:dyDescent="0.35">
      <c r="A7" s="51">
        <v>6</v>
      </c>
      <c r="B7" s="4" t="s">
        <v>87</v>
      </c>
      <c r="C7" s="22" t="s">
        <v>2</v>
      </c>
      <c r="D7" s="5">
        <v>2007</v>
      </c>
      <c r="E7" s="43" t="s">
        <v>88</v>
      </c>
      <c r="F7" s="92">
        <v>8.3680555555555559E-4</v>
      </c>
      <c r="G7" s="83">
        <f t="shared" si="0"/>
        <v>2</v>
      </c>
      <c r="H7" s="92">
        <v>8.9814814814814824E-4</v>
      </c>
      <c r="I7" s="83">
        <f t="shared" si="1"/>
        <v>2</v>
      </c>
      <c r="J7" s="92">
        <v>1.1423611111111111E-3</v>
      </c>
      <c r="K7" s="84">
        <f t="shared" si="2"/>
        <v>2</v>
      </c>
    </row>
    <row r="8" spans="1:12" ht="30" customHeight="1" x14ac:dyDescent="0.35">
      <c r="A8" s="51">
        <v>7</v>
      </c>
      <c r="B8" s="55" t="s">
        <v>112</v>
      </c>
      <c r="C8" s="27" t="s">
        <v>2</v>
      </c>
      <c r="D8" s="15">
        <v>2007</v>
      </c>
      <c r="E8" s="44" t="s">
        <v>100</v>
      </c>
      <c r="F8" s="92">
        <v>8.7384259259259262E-4</v>
      </c>
      <c r="G8" s="83">
        <f t="shared" si="0"/>
        <v>4</v>
      </c>
      <c r="H8" s="92">
        <v>1.164351851851852E-3</v>
      </c>
      <c r="I8" s="83">
        <f t="shared" si="1"/>
        <v>4</v>
      </c>
      <c r="J8" s="92">
        <v>1.2199074074074074E-3</v>
      </c>
      <c r="K8" s="84">
        <f t="shared" si="2"/>
        <v>3</v>
      </c>
    </row>
    <row r="9" spans="1:12" ht="30" customHeight="1" x14ac:dyDescent="0.5">
      <c r="A9" s="51">
        <v>8</v>
      </c>
      <c r="B9" s="55"/>
      <c r="C9" s="27"/>
      <c r="D9" s="15"/>
      <c r="E9" s="44"/>
      <c r="F9" s="92"/>
      <c r="G9" s="96"/>
      <c r="H9" s="92"/>
      <c r="I9" s="96"/>
      <c r="J9" s="92"/>
      <c r="K9" s="97"/>
    </row>
    <row r="10" spans="1:12" ht="30" customHeight="1" thickBot="1" x14ac:dyDescent="0.55000000000000004">
      <c r="A10" s="51">
        <v>9</v>
      </c>
      <c r="B10" s="55"/>
      <c r="C10" s="27"/>
      <c r="D10" s="15"/>
      <c r="E10" s="44"/>
      <c r="F10" s="107"/>
      <c r="G10" s="96"/>
      <c r="H10" s="23"/>
      <c r="I10" s="96"/>
      <c r="J10" s="23"/>
      <c r="K10" s="97"/>
    </row>
    <row r="11" spans="1:12" ht="45.75" thickBot="1" x14ac:dyDescent="0.4">
      <c r="A11" s="52" t="s">
        <v>120</v>
      </c>
      <c r="B11" s="57" t="s">
        <v>0</v>
      </c>
      <c r="C11" s="16" t="s">
        <v>1</v>
      </c>
      <c r="D11" s="17" t="s">
        <v>114</v>
      </c>
      <c r="E11" s="41" t="s">
        <v>115</v>
      </c>
      <c r="F11" s="108" t="s">
        <v>116</v>
      </c>
      <c r="G11" s="100" t="s">
        <v>117</v>
      </c>
      <c r="H11" s="109" t="s">
        <v>118</v>
      </c>
      <c r="I11" s="100" t="s">
        <v>117</v>
      </c>
      <c r="J11" s="108" t="s">
        <v>119</v>
      </c>
      <c r="K11" s="102" t="s">
        <v>117</v>
      </c>
    </row>
    <row r="12" spans="1:12" ht="30" hidden="1" customHeight="1" x14ac:dyDescent="0.5">
      <c r="A12" s="50">
        <v>1</v>
      </c>
      <c r="B12" s="7" t="s">
        <v>89</v>
      </c>
      <c r="C12" s="28" t="s">
        <v>60</v>
      </c>
      <c r="D12" s="8">
        <v>2007</v>
      </c>
      <c r="E12" s="45" t="s">
        <v>88</v>
      </c>
      <c r="F12" s="110"/>
      <c r="G12" s="104"/>
      <c r="H12" s="28"/>
      <c r="I12" s="104"/>
      <c r="J12" s="28"/>
      <c r="K12" s="106"/>
    </row>
    <row r="13" spans="1:12" ht="30" hidden="1" customHeight="1" x14ac:dyDescent="0.5">
      <c r="A13" s="51">
        <v>2</v>
      </c>
      <c r="B13" s="4" t="s">
        <v>91</v>
      </c>
      <c r="C13" s="21" t="s">
        <v>28</v>
      </c>
      <c r="D13" s="5">
        <v>2007</v>
      </c>
      <c r="E13" s="43" t="s">
        <v>88</v>
      </c>
      <c r="F13" s="90"/>
      <c r="G13" s="83"/>
      <c r="H13" s="21"/>
      <c r="I13" s="83"/>
      <c r="J13" s="21"/>
      <c r="K13" s="84"/>
    </row>
    <row r="14" spans="1:12" ht="30" customHeight="1" x14ac:dyDescent="0.5">
      <c r="A14" s="51">
        <v>3</v>
      </c>
      <c r="B14" s="4" t="s">
        <v>95</v>
      </c>
      <c r="C14" s="21" t="s">
        <v>8</v>
      </c>
      <c r="D14" s="5">
        <v>2007</v>
      </c>
      <c r="E14" s="43" t="s">
        <v>88</v>
      </c>
      <c r="F14" s="92">
        <v>6.6898148148148145E-4</v>
      </c>
      <c r="G14" s="83">
        <f>RANK(F14,$F$14:$F$19,1)</f>
        <v>1</v>
      </c>
      <c r="H14" s="93">
        <v>6.9328703703703696E-4</v>
      </c>
      <c r="I14" s="83">
        <f>RANK(H14,$H$14:$H$20,1)</f>
        <v>2</v>
      </c>
      <c r="J14" s="93">
        <v>9.4212962962962968E-4</v>
      </c>
      <c r="K14" s="84">
        <f>RANK(J14,$J$14:$J$19,1)</f>
        <v>2</v>
      </c>
      <c r="L14" s="85" t="s">
        <v>123</v>
      </c>
    </row>
    <row r="15" spans="1:12" ht="30" customHeight="1" x14ac:dyDescent="0.5">
      <c r="A15" s="51">
        <v>4</v>
      </c>
      <c r="B15" s="4" t="s">
        <v>109</v>
      </c>
      <c r="C15" s="21" t="s">
        <v>8</v>
      </c>
      <c r="D15" s="5">
        <v>2007</v>
      </c>
      <c r="E15" s="43" t="s">
        <v>100</v>
      </c>
      <c r="F15" s="92">
        <v>8.9351851851851842E-4</v>
      </c>
      <c r="G15" s="83">
        <f t="shared" ref="G15:G19" si="3">RANK(F15,$F$14:$F$19,1)</f>
        <v>4</v>
      </c>
      <c r="H15" s="93">
        <v>9.4560185185185188E-4</v>
      </c>
      <c r="I15" s="83">
        <f t="shared" ref="I15:I19" si="4">RANK(H15,$H$14:$H$20,1)</f>
        <v>5</v>
      </c>
      <c r="J15" s="93">
        <v>1.1122685185185185E-3</v>
      </c>
      <c r="K15" s="84">
        <f t="shared" ref="K15:K19" si="5">RANK(J15,$J$14:$J$19,1)</f>
        <v>4</v>
      </c>
    </row>
    <row r="16" spans="1:12" ht="30" customHeight="1" x14ac:dyDescent="0.35">
      <c r="A16" s="51">
        <v>5</v>
      </c>
      <c r="B16" s="4" t="s">
        <v>101</v>
      </c>
      <c r="C16" s="21" t="s">
        <v>102</v>
      </c>
      <c r="D16" s="5">
        <v>2007</v>
      </c>
      <c r="E16" s="43" t="s">
        <v>100</v>
      </c>
      <c r="F16" s="92">
        <v>1.0995370370370371E-3</v>
      </c>
      <c r="G16" s="83">
        <f t="shared" si="3"/>
        <v>5</v>
      </c>
      <c r="H16" s="93">
        <v>8.9814814814814824E-4</v>
      </c>
      <c r="I16" s="83">
        <f t="shared" si="4"/>
        <v>4</v>
      </c>
      <c r="J16" s="93">
        <v>1.181712962962963E-3</v>
      </c>
      <c r="K16" s="84">
        <f t="shared" si="5"/>
        <v>5</v>
      </c>
    </row>
    <row r="17" spans="1:11" ht="30" customHeight="1" x14ac:dyDescent="0.5">
      <c r="A17" s="51">
        <v>6</v>
      </c>
      <c r="B17" s="4" t="s">
        <v>82</v>
      </c>
      <c r="C17" s="21" t="s">
        <v>83</v>
      </c>
      <c r="D17" s="5">
        <v>2007</v>
      </c>
      <c r="E17" s="43" t="s">
        <v>75</v>
      </c>
      <c r="F17" s="92">
        <v>7.8009259259259253E-4</v>
      </c>
      <c r="G17" s="83">
        <f t="shared" si="3"/>
        <v>3</v>
      </c>
      <c r="H17" s="93">
        <v>7.1874999999999988E-4</v>
      </c>
      <c r="I17" s="83">
        <f t="shared" si="4"/>
        <v>3</v>
      </c>
      <c r="J17" s="93">
        <v>8.4374999999999999E-4</v>
      </c>
      <c r="K17" s="84">
        <f t="shared" si="5"/>
        <v>1</v>
      </c>
    </row>
    <row r="18" spans="1:11" ht="30" hidden="1" customHeight="1" x14ac:dyDescent="0.5">
      <c r="A18" s="51">
        <v>7</v>
      </c>
      <c r="B18" s="7" t="s">
        <v>113</v>
      </c>
      <c r="C18" s="24" t="s">
        <v>83</v>
      </c>
      <c r="D18" s="8">
        <v>2007</v>
      </c>
      <c r="E18" s="45" t="s">
        <v>100</v>
      </c>
      <c r="F18" s="110"/>
      <c r="G18" s="83" t="e">
        <f t="shared" si="3"/>
        <v>#N/A</v>
      </c>
      <c r="H18" s="28"/>
      <c r="I18" s="83" t="e">
        <f t="shared" si="4"/>
        <v>#N/A</v>
      </c>
      <c r="J18" s="28"/>
      <c r="K18" s="84" t="e">
        <f t="shared" si="5"/>
        <v>#N/A</v>
      </c>
    </row>
    <row r="19" spans="1:11" ht="30" customHeight="1" x14ac:dyDescent="0.35">
      <c r="A19" s="51">
        <v>8</v>
      </c>
      <c r="B19" s="4" t="s">
        <v>107</v>
      </c>
      <c r="C19" s="21" t="s">
        <v>108</v>
      </c>
      <c r="D19" s="5">
        <v>2007</v>
      </c>
      <c r="E19" s="43" t="s">
        <v>100</v>
      </c>
      <c r="F19" s="92">
        <v>7.326388888888889E-4</v>
      </c>
      <c r="G19" s="83">
        <f t="shared" si="3"/>
        <v>2</v>
      </c>
      <c r="H19" s="93">
        <v>6.2847222222222221E-4</v>
      </c>
      <c r="I19" s="83">
        <f t="shared" si="4"/>
        <v>1</v>
      </c>
      <c r="J19" s="93">
        <v>9.4212962962962968E-4</v>
      </c>
      <c r="K19" s="84">
        <f t="shared" si="5"/>
        <v>2</v>
      </c>
    </row>
    <row r="20" spans="1:11" ht="30" customHeight="1" x14ac:dyDescent="0.5">
      <c r="A20" s="51">
        <v>9</v>
      </c>
      <c r="B20" s="55"/>
      <c r="C20" s="27"/>
      <c r="D20" s="15"/>
      <c r="E20" s="44"/>
      <c r="F20" s="64"/>
      <c r="G20" s="76"/>
      <c r="H20" s="62"/>
      <c r="I20" s="76"/>
      <c r="J20" s="62"/>
      <c r="K20" s="79"/>
    </row>
    <row r="21" spans="1:11" ht="30" customHeight="1" thickBot="1" x14ac:dyDescent="0.55000000000000004">
      <c r="A21" s="59">
        <v>10</v>
      </c>
      <c r="B21" s="61"/>
      <c r="C21" s="38"/>
      <c r="D21" s="11"/>
      <c r="E21" s="46"/>
      <c r="F21" s="66"/>
      <c r="G21" s="80"/>
      <c r="H21" s="26"/>
      <c r="I21" s="80"/>
      <c r="J21" s="26"/>
      <c r="K21" s="81"/>
    </row>
  </sheetData>
  <sortState ref="A2:K16">
    <sortCondition ref="K2:K16"/>
    <sortCondition ref="B2:B16"/>
  </sortState>
  <conditionalFormatting sqref="G4:G8 I4:I8 K4:K8 G14:G19 I14:I19 K14:K19">
    <cfRule type="cellIs" dxfId="2" priority="1" operator="lessThan">
      <formula>4</formula>
    </cfRule>
  </conditionalFormatting>
  <pageMargins left="0.25" right="0.25" top="0.75" bottom="0.75" header="0.3" footer="0.3"/>
  <pageSetup paperSize="9" scale="7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13" zoomScaleNormal="100" workbookViewId="0">
      <selection activeCell="J22" sqref="J22"/>
    </sheetView>
  </sheetViews>
  <sheetFormatPr defaultRowHeight="18.75" x14ac:dyDescent="0.3"/>
  <cols>
    <col min="1" max="1" width="4.140625" bestFit="1" customWidth="1"/>
    <col min="2" max="2" width="16.42578125" bestFit="1" customWidth="1"/>
    <col min="3" max="3" width="10.7109375" bestFit="1" customWidth="1"/>
    <col min="4" max="4" width="9.85546875" customWidth="1"/>
    <col min="5" max="5" width="11" bestFit="1" customWidth="1"/>
    <col min="6" max="6" width="15.7109375" customWidth="1"/>
    <col min="7" max="7" width="7.28515625" style="77" customWidth="1"/>
    <col min="8" max="8" width="15.7109375" customWidth="1"/>
    <col min="9" max="9" width="7.28515625" style="77" customWidth="1"/>
    <col min="10" max="10" width="15.7109375" customWidth="1"/>
    <col min="11" max="11" width="7.28515625" style="77" customWidth="1"/>
    <col min="12" max="12" width="16.85546875" bestFit="1" customWidth="1"/>
  </cols>
  <sheetData>
    <row r="1" spans="1:12" s="49" customFormat="1" ht="45.75" thickBot="1" x14ac:dyDescent="0.4">
      <c r="A1" s="58" t="s">
        <v>120</v>
      </c>
      <c r="B1" s="60" t="s">
        <v>0</v>
      </c>
      <c r="C1" s="47" t="s">
        <v>1</v>
      </c>
      <c r="D1" s="17" t="s">
        <v>114</v>
      </c>
      <c r="E1" s="41" t="s">
        <v>115</v>
      </c>
      <c r="F1" s="48" t="s">
        <v>116</v>
      </c>
      <c r="G1" s="75" t="s">
        <v>117</v>
      </c>
      <c r="H1" s="17" t="s">
        <v>118</v>
      </c>
      <c r="I1" s="75" t="s">
        <v>117</v>
      </c>
      <c r="J1" s="48" t="s">
        <v>119</v>
      </c>
      <c r="K1" s="78" t="s">
        <v>117</v>
      </c>
    </row>
    <row r="2" spans="1:12" ht="30" customHeight="1" thickBot="1" x14ac:dyDescent="0.4">
      <c r="A2" s="50">
        <v>1</v>
      </c>
      <c r="B2" s="53" t="s">
        <v>13</v>
      </c>
      <c r="C2" s="20" t="s">
        <v>14</v>
      </c>
      <c r="D2" s="9">
        <v>2005</v>
      </c>
      <c r="E2" s="42" t="s">
        <v>11</v>
      </c>
      <c r="F2" s="86">
        <v>6.8981481481481487E-4</v>
      </c>
      <c r="G2" s="87">
        <f>RANK(F2,$F$2:$F$14,1)</f>
        <v>3</v>
      </c>
      <c r="H2" s="88">
        <v>6.6319444444444444E-4</v>
      </c>
      <c r="I2" s="87">
        <f>RANK(H2,$H$2:$H$14,1)</f>
        <v>3</v>
      </c>
      <c r="J2" s="88">
        <v>7.361111111111111E-4</v>
      </c>
      <c r="K2" s="89">
        <f>RANK(J2,$J$2:$J$14,1)</f>
        <v>4</v>
      </c>
    </row>
    <row r="3" spans="1:12" ht="30" hidden="1" customHeight="1" x14ac:dyDescent="0.55000000000000004">
      <c r="A3" s="51">
        <v>2</v>
      </c>
      <c r="B3" s="4" t="s">
        <v>20</v>
      </c>
      <c r="C3" s="21" t="s">
        <v>21</v>
      </c>
      <c r="D3" s="5">
        <v>2005</v>
      </c>
      <c r="E3" s="43" t="s">
        <v>11</v>
      </c>
      <c r="F3" s="90"/>
      <c r="G3" s="87" t="e">
        <f t="shared" ref="G3:G14" si="0">RANK(F3,$F$2:$F$14,1)</f>
        <v>#N/A</v>
      </c>
      <c r="H3" s="21"/>
      <c r="I3" s="87" t="e">
        <f t="shared" ref="I3:I14" si="1">RANK(H3,$H$2:$H$14,1)</f>
        <v>#N/A</v>
      </c>
      <c r="J3" s="21"/>
      <c r="K3" s="89" t="e">
        <f t="shared" ref="K3:K14" si="2">RANK(J3,$J$2:$J$14,1)</f>
        <v>#N/A</v>
      </c>
    </row>
    <row r="4" spans="1:12" ht="30" hidden="1" customHeight="1" x14ac:dyDescent="0.55000000000000004">
      <c r="A4" s="51">
        <v>3</v>
      </c>
      <c r="B4" s="4" t="s">
        <v>79</v>
      </c>
      <c r="C4" s="21" t="s">
        <v>80</v>
      </c>
      <c r="D4" s="5">
        <v>2006</v>
      </c>
      <c r="E4" s="43" t="s">
        <v>75</v>
      </c>
      <c r="F4" s="90"/>
      <c r="G4" s="91" t="e">
        <f t="shared" si="0"/>
        <v>#N/A</v>
      </c>
      <c r="H4" s="21"/>
      <c r="I4" s="87" t="e">
        <f t="shared" si="1"/>
        <v>#N/A</v>
      </c>
      <c r="J4" s="21"/>
      <c r="K4" s="89" t="e">
        <f t="shared" si="2"/>
        <v>#N/A</v>
      </c>
    </row>
    <row r="5" spans="1:12" ht="30" customHeight="1" thickBot="1" x14ac:dyDescent="0.4">
      <c r="A5" s="51">
        <v>4</v>
      </c>
      <c r="B5" s="4" t="s">
        <v>12</v>
      </c>
      <c r="C5" s="21" t="s">
        <v>4</v>
      </c>
      <c r="D5" s="5">
        <v>2004</v>
      </c>
      <c r="E5" s="43" t="s">
        <v>11</v>
      </c>
      <c r="F5" s="92">
        <v>6.041666666666667E-4</v>
      </c>
      <c r="G5" s="83">
        <f t="shared" si="0"/>
        <v>1</v>
      </c>
      <c r="H5" s="93">
        <v>5.5324074074074075E-4</v>
      </c>
      <c r="I5" s="87">
        <f t="shared" si="1"/>
        <v>2</v>
      </c>
      <c r="J5" s="93">
        <v>6.3888888888888893E-4</v>
      </c>
      <c r="K5" s="89">
        <f t="shared" si="2"/>
        <v>1</v>
      </c>
      <c r="L5" s="85" t="s">
        <v>122</v>
      </c>
    </row>
    <row r="6" spans="1:12" ht="30" customHeight="1" thickBot="1" x14ac:dyDescent="0.4">
      <c r="A6" s="51">
        <v>5</v>
      </c>
      <c r="B6" s="4" t="s">
        <v>16</v>
      </c>
      <c r="C6" s="21" t="s">
        <v>6</v>
      </c>
      <c r="D6" s="5">
        <v>2005</v>
      </c>
      <c r="E6" s="43" t="s">
        <v>11</v>
      </c>
      <c r="F6" s="92">
        <v>6.5277777777777773E-4</v>
      </c>
      <c r="G6" s="83">
        <f t="shared" si="0"/>
        <v>2</v>
      </c>
      <c r="H6" s="93">
        <v>5.3125000000000004E-4</v>
      </c>
      <c r="I6" s="87">
        <f t="shared" si="1"/>
        <v>1</v>
      </c>
      <c r="J6" s="93">
        <v>7.349537037037037E-4</v>
      </c>
      <c r="K6" s="89">
        <f t="shared" si="2"/>
        <v>3</v>
      </c>
    </row>
    <row r="7" spans="1:12" ht="30" hidden="1" customHeight="1" x14ac:dyDescent="0.55000000000000004">
      <c r="A7" s="51">
        <v>6</v>
      </c>
      <c r="B7" s="4" t="s">
        <v>16</v>
      </c>
      <c r="C7" s="21" t="s">
        <v>6</v>
      </c>
      <c r="D7" s="5">
        <v>2004</v>
      </c>
      <c r="E7" s="43" t="s">
        <v>11</v>
      </c>
      <c r="F7" s="90"/>
      <c r="G7" s="83" t="e">
        <f t="shared" si="0"/>
        <v>#N/A</v>
      </c>
      <c r="H7" s="21"/>
      <c r="I7" s="87" t="e">
        <f t="shared" si="1"/>
        <v>#N/A</v>
      </c>
      <c r="J7" s="21"/>
      <c r="K7" s="89" t="e">
        <f t="shared" si="2"/>
        <v>#N/A</v>
      </c>
    </row>
    <row r="8" spans="1:12" ht="30" hidden="1" customHeight="1" x14ac:dyDescent="0.55000000000000004">
      <c r="A8" s="51">
        <v>7</v>
      </c>
      <c r="B8" s="4" t="s">
        <v>22</v>
      </c>
      <c r="C8" s="21" t="s">
        <v>3</v>
      </c>
      <c r="D8" s="5">
        <v>2005</v>
      </c>
      <c r="E8" s="43" t="s">
        <v>11</v>
      </c>
      <c r="F8" s="90"/>
      <c r="G8" s="83" t="e">
        <f t="shared" si="0"/>
        <v>#N/A</v>
      </c>
      <c r="H8" s="21"/>
      <c r="I8" s="87" t="e">
        <f t="shared" si="1"/>
        <v>#N/A</v>
      </c>
      <c r="J8" s="21"/>
      <c r="K8" s="89" t="e">
        <f t="shared" si="2"/>
        <v>#N/A</v>
      </c>
    </row>
    <row r="9" spans="1:12" ht="30" hidden="1" customHeight="1" x14ac:dyDescent="0.55000000000000004">
      <c r="A9" s="51">
        <v>8</v>
      </c>
      <c r="B9" s="4" t="s">
        <v>9</v>
      </c>
      <c r="C9" s="21" t="s">
        <v>10</v>
      </c>
      <c r="D9" s="5">
        <v>2004</v>
      </c>
      <c r="E9" s="43" t="s">
        <v>11</v>
      </c>
      <c r="F9" s="90"/>
      <c r="G9" s="83" t="e">
        <f t="shared" si="0"/>
        <v>#N/A</v>
      </c>
      <c r="H9" s="21"/>
      <c r="I9" s="87" t="e">
        <f t="shared" si="1"/>
        <v>#N/A</v>
      </c>
      <c r="J9" s="21"/>
      <c r="K9" s="89" t="e">
        <f t="shared" si="2"/>
        <v>#N/A</v>
      </c>
    </row>
    <row r="10" spans="1:12" ht="30" hidden="1" customHeight="1" x14ac:dyDescent="0.55000000000000004">
      <c r="A10" s="51">
        <v>9</v>
      </c>
      <c r="B10" s="4" t="s">
        <v>105</v>
      </c>
      <c r="C10" s="21" t="s">
        <v>106</v>
      </c>
      <c r="D10" s="5">
        <v>2006</v>
      </c>
      <c r="E10" s="43" t="s">
        <v>100</v>
      </c>
      <c r="F10" s="90"/>
      <c r="G10" s="83" t="e">
        <f t="shared" si="0"/>
        <v>#N/A</v>
      </c>
      <c r="H10" s="21"/>
      <c r="I10" s="87" t="e">
        <f t="shared" si="1"/>
        <v>#N/A</v>
      </c>
      <c r="J10" s="21"/>
      <c r="K10" s="89" t="e">
        <f t="shared" si="2"/>
        <v>#N/A</v>
      </c>
    </row>
    <row r="11" spans="1:12" ht="30" hidden="1" customHeight="1" x14ac:dyDescent="0.55000000000000004">
      <c r="A11" s="51">
        <v>10</v>
      </c>
      <c r="B11" s="4" t="s">
        <v>15</v>
      </c>
      <c r="C11" s="21" t="s">
        <v>93</v>
      </c>
      <c r="D11" s="5">
        <v>2006</v>
      </c>
      <c r="E11" s="43" t="s">
        <v>88</v>
      </c>
      <c r="F11" s="90"/>
      <c r="G11" s="83" t="e">
        <f t="shared" si="0"/>
        <v>#N/A</v>
      </c>
      <c r="H11" s="21"/>
      <c r="I11" s="87" t="e">
        <f t="shared" si="1"/>
        <v>#N/A</v>
      </c>
      <c r="J11" s="21"/>
      <c r="K11" s="89" t="e">
        <f t="shared" si="2"/>
        <v>#N/A</v>
      </c>
    </row>
    <row r="12" spans="1:12" ht="30" hidden="1" customHeight="1" x14ac:dyDescent="0.55000000000000004">
      <c r="A12" s="51">
        <v>11</v>
      </c>
      <c r="B12" s="4" t="s">
        <v>19</v>
      </c>
      <c r="C12" s="22" t="s">
        <v>2</v>
      </c>
      <c r="D12" s="5">
        <v>2005</v>
      </c>
      <c r="E12" s="43" t="s">
        <v>11</v>
      </c>
      <c r="F12" s="90"/>
      <c r="G12" s="83" t="e">
        <f t="shared" si="0"/>
        <v>#N/A</v>
      </c>
      <c r="H12" s="21"/>
      <c r="I12" s="87" t="e">
        <f t="shared" si="1"/>
        <v>#N/A</v>
      </c>
      <c r="J12" s="21"/>
      <c r="K12" s="89" t="e">
        <f t="shared" si="2"/>
        <v>#N/A</v>
      </c>
    </row>
    <row r="13" spans="1:12" ht="30" customHeight="1" thickBot="1" x14ac:dyDescent="0.4">
      <c r="A13" s="51">
        <v>12</v>
      </c>
      <c r="B13" s="55" t="s">
        <v>74</v>
      </c>
      <c r="C13" s="23" t="s">
        <v>37</v>
      </c>
      <c r="D13" s="15">
        <v>2006</v>
      </c>
      <c r="E13" s="44" t="s">
        <v>75</v>
      </c>
      <c r="F13" s="94">
        <v>7.8009259259259253E-4</v>
      </c>
      <c r="G13" s="83">
        <f t="shared" si="0"/>
        <v>5</v>
      </c>
      <c r="H13" s="95">
        <v>8.2407407407407397E-4</v>
      </c>
      <c r="I13" s="87">
        <f t="shared" si="1"/>
        <v>5</v>
      </c>
      <c r="J13" s="95">
        <v>7.326388888888889E-4</v>
      </c>
      <c r="K13" s="89">
        <f t="shared" si="2"/>
        <v>2</v>
      </c>
    </row>
    <row r="14" spans="1:12" ht="30" customHeight="1" x14ac:dyDescent="0.35">
      <c r="A14" s="51">
        <v>13</v>
      </c>
      <c r="B14" s="55" t="s">
        <v>62</v>
      </c>
      <c r="C14" s="23" t="s">
        <v>14</v>
      </c>
      <c r="D14" s="15">
        <v>2006</v>
      </c>
      <c r="E14" s="65" t="s">
        <v>100</v>
      </c>
      <c r="F14" s="94">
        <v>7.7546296296296304E-4</v>
      </c>
      <c r="G14" s="83">
        <f t="shared" si="0"/>
        <v>4</v>
      </c>
      <c r="H14" s="95">
        <v>7.337962962962963E-4</v>
      </c>
      <c r="I14" s="87">
        <f t="shared" si="1"/>
        <v>4</v>
      </c>
      <c r="J14" s="95">
        <v>1.0081018518518518E-3</v>
      </c>
      <c r="K14" s="89">
        <f t="shared" si="2"/>
        <v>5</v>
      </c>
    </row>
    <row r="15" spans="1:12" ht="30" customHeight="1" thickBot="1" x14ac:dyDescent="0.55000000000000004">
      <c r="A15" s="51">
        <v>14</v>
      </c>
      <c r="B15" s="55"/>
      <c r="C15" s="23"/>
      <c r="D15" s="15"/>
      <c r="E15" s="44"/>
      <c r="F15" s="98"/>
      <c r="G15" s="96"/>
      <c r="H15" s="23"/>
      <c r="I15" s="96"/>
      <c r="J15" s="23"/>
      <c r="K15" s="97"/>
    </row>
    <row r="16" spans="1:12" s="49" customFormat="1" ht="45.75" thickBot="1" x14ac:dyDescent="0.4">
      <c r="A16" s="58" t="s">
        <v>120</v>
      </c>
      <c r="B16" s="60" t="s">
        <v>0</v>
      </c>
      <c r="C16" s="47" t="s">
        <v>1</v>
      </c>
      <c r="D16" s="17" t="s">
        <v>114</v>
      </c>
      <c r="E16" s="41" t="s">
        <v>115</v>
      </c>
      <c r="F16" s="99" t="s">
        <v>116</v>
      </c>
      <c r="G16" s="100" t="s">
        <v>117</v>
      </c>
      <c r="H16" s="101" t="s">
        <v>118</v>
      </c>
      <c r="I16" s="100" t="s">
        <v>117</v>
      </c>
      <c r="J16" s="99" t="s">
        <v>119</v>
      </c>
      <c r="K16" s="102" t="s">
        <v>117</v>
      </c>
    </row>
    <row r="17" spans="1:12" ht="30" customHeight="1" x14ac:dyDescent="0.5">
      <c r="A17" s="51">
        <v>1</v>
      </c>
      <c r="B17" s="7" t="s">
        <v>17</v>
      </c>
      <c r="C17" s="24" t="s">
        <v>18</v>
      </c>
      <c r="D17" s="8">
        <v>2004</v>
      </c>
      <c r="E17" s="45" t="s">
        <v>11</v>
      </c>
      <c r="F17" s="103">
        <v>6.2615740740740741E-4</v>
      </c>
      <c r="G17" s="104">
        <f>RANK(F17,$F$17:$F$22,1)</f>
        <v>1</v>
      </c>
      <c r="H17" s="105">
        <v>5.7407407407407407E-4</v>
      </c>
      <c r="I17" s="104">
        <f>RANK(H17,$H$17:$H$22,1)</f>
        <v>1</v>
      </c>
      <c r="J17" s="105">
        <v>7.6273148148148153E-4</v>
      </c>
      <c r="K17" s="106">
        <f>RANK(J17,$J$17:$J$22,1)</f>
        <v>2</v>
      </c>
      <c r="L17" s="85" t="s">
        <v>123</v>
      </c>
    </row>
    <row r="18" spans="1:12" ht="30" hidden="1" customHeight="1" x14ac:dyDescent="0.5">
      <c r="A18" s="51">
        <v>2</v>
      </c>
      <c r="B18" s="4" t="s">
        <v>111</v>
      </c>
      <c r="C18" s="25" t="s">
        <v>18</v>
      </c>
      <c r="D18" s="5">
        <v>2006</v>
      </c>
      <c r="E18" s="43" t="s">
        <v>100</v>
      </c>
      <c r="F18" s="90"/>
      <c r="G18" s="104" t="e">
        <f t="shared" ref="G18:G22" si="3">RANK(F18,$F$17:$F$22,1)</f>
        <v>#N/A</v>
      </c>
      <c r="H18" s="21"/>
      <c r="I18" s="104" t="e">
        <f t="shared" ref="I18:I22" si="4">RANK(H18,$H$17:$H$22,1)</f>
        <v>#N/A</v>
      </c>
      <c r="J18" s="21"/>
      <c r="K18" s="106" t="e">
        <f t="shared" ref="K18:K22" si="5">RANK(J18,$J$17:$J$22,1)</f>
        <v>#N/A</v>
      </c>
    </row>
    <row r="19" spans="1:12" ht="30" customHeight="1" x14ac:dyDescent="0.5">
      <c r="A19" s="51">
        <v>3</v>
      </c>
      <c r="B19" s="4" t="s">
        <v>96</v>
      </c>
      <c r="C19" s="22" t="s">
        <v>28</v>
      </c>
      <c r="D19" s="5">
        <v>2006</v>
      </c>
      <c r="E19" s="43" t="s">
        <v>88</v>
      </c>
      <c r="F19" s="92">
        <v>7.3148148148148139E-4</v>
      </c>
      <c r="G19" s="104">
        <f t="shared" si="3"/>
        <v>3</v>
      </c>
      <c r="H19" s="93">
        <v>6.2152777777777781E-4</v>
      </c>
      <c r="I19" s="104">
        <f t="shared" si="4"/>
        <v>2</v>
      </c>
      <c r="J19" s="93">
        <v>1.0023148148148148E-3</v>
      </c>
      <c r="K19" s="106">
        <f t="shared" si="5"/>
        <v>4</v>
      </c>
    </row>
    <row r="20" spans="1:12" ht="30" customHeight="1" x14ac:dyDescent="0.35">
      <c r="A20" s="51">
        <v>4</v>
      </c>
      <c r="B20" s="4" t="s">
        <v>76</v>
      </c>
      <c r="C20" s="22" t="s">
        <v>77</v>
      </c>
      <c r="D20" s="5">
        <v>2006</v>
      </c>
      <c r="E20" s="43" t="s">
        <v>75</v>
      </c>
      <c r="F20" s="92">
        <v>7.1527777777777779E-4</v>
      </c>
      <c r="G20" s="104">
        <f t="shared" si="3"/>
        <v>2</v>
      </c>
      <c r="H20" s="93">
        <v>6.3194444444444442E-4</v>
      </c>
      <c r="I20" s="104">
        <f t="shared" si="4"/>
        <v>3</v>
      </c>
      <c r="J20" s="93">
        <v>7.164351851851853E-4</v>
      </c>
      <c r="K20" s="106">
        <f t="shared" si="5"/>
        <v>1</v>
      </c>
    </row>
    <row r="21" spans="1:12" ht="30" hidden="1" customHeight="1" x14ac:dyDescent="0.5">
      <c r="A21" s="51">
        <v>5</v>
      </c>
      <c r="B21" s="4" t="s">
        <v>110</v>
      </c>
      <c r="C21" s="22" t="s">
        <v>27</v>
      </c>
      <c r="D21" s="5">
        <v>2006</v>
      </c>
      <c r="E21" s="43" t="s">
        <v>100</v>
      </c>
      <c r="F21" s="90"/>
      <c r="G21" s="104" t="e">
        <f t="shared" si="3"/>
        <v>#N/A</v>
      </c>
      <c r="H21" s="21"/>
      <c r="I21" s="104" t="e">
        <f t="shared" si="4"/>
        <v>#N/A</v>
      </c>
      <c r="J21" s="21"/>
      <c r="K21" s="106" t="e">
        <f t="shared" si="5"/>
        <v>#N/A</v>
      </c>
    </row>
    <row r="22" spans="1:12" ht="30" customHeight="1" x14ac:dyDescent="0.35">
      <c r="A22" s="51">
        <v>6</v>
      </c>
      <c r="B22" s="4" t="s">
        <v>92</v>
      </c>
      <c r="C22" s="22" t="s">
        <v>5</v>
      </c>
      <c r="D22" s="5">
        <v>2006</v>
      </c>
      <c r="E22" s="43" t="s">
        <v>88</v>
      </c>
      <c r="F22" s="92">
        <v>8.1018518518518516E-4</v>
      </c>
      <c r="G22" s="104">
        <f t="shared" si="3"/>
        <v>4</v>
      </c>
      <c r="H22" s="93">
        <v>6.8750000000000007E-4</v>
      </c>
      <c r="I22" s="104">
        <f t="shared" si="4"/>
        <v>4</v>
      </c>
      <c r="J22" s="93">
        <v>7.6851851851851853E-4</v>
      </c>
      <c r="K22" s="106">
        <f t="shared" si="5"/>
        <v>3</v>
      </c>
    </row>
    <row r="23" spans="1:12" ht="30" customHeight="1" x14ac:dyDescent="0.5">
      <c r="A23" s="51">
        <v>7</v>
      </c>
      <c r="B23" s="4"/>
      <c r="C23" s="22"/>
      <c r="D23" s="5"/>
      <c r="E23" s="43"/>
      <c r="F23" s="90"/>
      <c r="G23" s="83"/>
      <c r="H23" s="21"/>
      <c r="I23" s="83"/>
      <c r="J23" s="21"/>
      <c r="K23" s="84"/>
    </row>
    <row r="24" spans="1:12" ht="30" customHeight="1" thickBot="1" x14ac:dyDescent="0.55000000000000004">
      <c r="A24" s="59">
        <v>8</v>
      </c>
      <c r="B24" s="61"/>
      <c r="C24" s="26"/>
      <c r="D24" s="11"/>
      <c r="E24" s="46"/>
      <c r="F24" s="90"/>
      <c r="G24" s="83"/>
      <c r="H24" s="21"/>
      <c r="I24" s="83"/>
      <c r="J24" s="21"/>
      <c r="K24" s="84"/>
    </row>
    <row r="25" spans="1:12" ht="30" customHeight="1" x14ac:dyDescent="0.3"/>
  </sheetData>
  <sortState ref="A2:E19">
    <sortCondition ref="B2:B19"/>
  </sortState>
  <conditionalFormatting sqref="G2:G14">
    <cfRule type="cellIs" dxfId="1" priority="2" operator="lessThan">
      <formula>4</formula>
    </cfRule>
  </conditionalFormatting>
  <conditionalFormatting sqref="I2:I14 K2:K14 G17:G22 I17:I22 K17:K22">
    <cfRule type="cellIs" dxfId="0" priority="1" operator="lessThan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út 09-10</vt:lpstr>
      <vt:lpstr>út 08</vt:lpstr>
      <vt:lpstr>út 07</vt:lpstr>
      <vt:lpstr>út 06-04 </vt:lpstr>
      <vt:lpstr>'út 06-04 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2016-05-03T10:37:55Z</cp:lastPrinted>
  <dcterms:created xsi:type="dcterms:W3CDTF">2016-05-03T09:43:53Z</dcterms:created>
  <dcterms:modified xsi:type="dcterms:W3CDTF">2016-09-06T09:46:29Z</dcterms:modified>
</cp:coreProperties>
</file>